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55" windowHeight="7935" activeTab="3"/>
  </bookViews>
  <sheets>
    <sheet name="CI" sheetId="1" r:id="rId1"/>
    <sheet name="FP" sheetId="2" r:id="rId2"/>
    <sheet name="SC" sheetId="3" r:id="rId3"/>
    <sheet name="CF" sheetId="4" r:id="rId4"/>
  </sheets>
  <externalReferences>
    <externalReference r:id="rId7"/>
    <externalReference r:id="rId8"/>
    <externalReference r:id="rId9"/>
  </externalReferences>
  <definedNames>
    <definedName name="A">#N/A</definedName>
    <definedName name="ABC">#N/A</definedName>
    <definedName name="ALL">#N/A</definedName>
    <definedName name="CHSB">#N/A</definedName>
    <definedName name="HT">#N/A</definedName>
    <definedName name="P">#N/A</definedName>
    <definedName name="_xlnm.Print_Area" localSheetId="3">'CF'!$A$1:$H$58</definedName>
    <definedName name="_xlnm.Print_Area" localSheetId="1">'FP'!$A$1:$E$44</definedName>
    <definedName name="_xlnm.Print_Area" localSheetId="2">'SC'!$A$1:$L$56</definedName>
    <definedName name="Q">#REF!</definedName>
    <definedName name="R_">#REF!</definedName>
    <definedName name="S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<sst xmlns="http://schemas.openxmlformats.org/spreadsheetml/2006/main" count="137" uniqueCount="103">
  <si>
    <t>ASTINO BERHAD</t>
  </si>
  <si>
    <t xml:space="preserve">Condensed Consolidated Statements Of Comprehensive Income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</si>
  <si>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</si>
  <si>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</si>
  <si>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</si>
  <si>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</si>
  <si>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</si>
  <si>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</si>
  <si>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</si>
  <si>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</si>
  <si>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</si>
  <si>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</si>
  <si>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</si>
  <si>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</si>
  <si>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</si>
  <si>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</si>
  <si>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</si>
  <si>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</si>
  <si>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Profit for the period</t>
  </si>
  <si>
    <t>Other Comprehensive Income</t>
  </si>
  <si>
    <t>Owners of the parent</t>
  </si>
  <si>
    <t>EPS - Basic (sen)</t>
  </si>
  <si>
    <t xml:space="preserve">        - Diluted (sen)</t>
  </si>
  <si>
    <t>(The Condensed Consolidated Financial Statements should be read in conjunction with the Annual Financial Statement for the year ended 31 July 2010)</t>
  </si>
  <si>
    <t>Condensed Consolidated  Statements of Financial Position</t>
  </si>
  <si>
    <t>As At</t>
  </si>
  <si>
    <t>(Restated)</t>
  </si>
  <si>
    <t>Property, Plant and Equipment</t>
  </si>
  <si>
    <t>Investment properties</t>
  </si>
  <si>
    <t>Other Investment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</si>
  <si>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</si>
  <si>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</si>
  <si>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</si>
  <si>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</si>
  <si>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</si>
  <si>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</si>
  <si>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</si>
  <si>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</si>
  <si>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</si>
  <si>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</si>
  <si>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Long Term Liabilities</t>
  </si>
  <si>
    <t>Borrowings</t>
  </si>
  <si>
    <t>Deferred Taxation</t>
  </si>
  <si>
    <t>Share Capital</t>
  </si>
  <si>
    <t>Treasury shares, at costs</t>
  </si>
  <si>
    <t>Reserves</t>
  </si>
  <si>
    <t>Shareholders' Fund</t>
  </si>
  <si>
    <t xml:space="preserve">Condensed Consolidated Statements of Cash Flow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</si>
  <si>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</si>
  <si>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</si>
  <si>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</si>
  <si>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</si>
  <si>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</si>
  <si>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</si>
  <si>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</si>
  <si>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</si>
  <si>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</si>
  <si>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Net Cash Flows Used In Operating Activities</t>
  </si>
  <si>
    <t>Investing Activities</t>
  </si>
  <si>
    <t xml:space="preserve">       - Equity investments</t>
  </si>
  <si>
    <t xml:space="preserve">       - Dividend received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</si>
  <si>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</si>
  <si>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</si>
  <si>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</si>
  <si>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</si>
  <si>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</si>
  <si>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</si>
  <si>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Treasury shares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</si>
  <si>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</si>
  <si>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</si>
  <si>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</si>
  <si>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</si>
  <si>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Cash &amp; Cash Equivalents At End Of Period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</si>
  <si>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</si>
  <si>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</si>
  <si>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</si>
  <si>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</si>
  <si>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</si>
  <si>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1-8-2010</t>
  </si>
  <si>
    <t>Effect of adopting FRS 139</t>
  </si>
  <si>
    <t>Adjusted Balance at 1-8-2010</t>
  </si>
  <si>
    <t>Purchase of own shares</t>
  </si>
  <si>
    <t>Reversal from share option for expiry of ESOS</t>
  </si>
  <si>
    <t>Share options exercised</t>
  </si>
  <si>
    <t>Balance at 1-8-2009</t>
  </si>
  <si>
    <t>Adjusted Balance at 1-8-2009</t>
  </si>
  <si>
    <t>Purchase of treasury shares</t>
  </si>
  <si>
    <t>-Fair Value Gain on Investment</t>
  </si>
  <si>
    <t>Total Comprehensive Income Attributable to:</t>
  </si>
  <si>
    <t>Total Comprehensive Income for the period</t>
  </si>
  <si>
    <t>Net Profit for the period</t>
  </si>
  <si>
    <t>Restated Balance at 1-8-2010</t>
  </si>
  <si>
    <t>Effect of adopting FRS 117 amendment</t>
  </si>
  <si>
    <t>Total comprehensive income for the period</t>
  </si>
  <si>
    <t>The Third Quarter Ended 30 April 2011</t>
  </si>
  <si>
    <t>As At 30 April 2011</t>
  </si>
  <si>
    <t>9 MONTHS ENDED</t>
  </si>
  <si>
    <t>Dividend paid</t>
  </si>
  <si>
    <t>Balance at 30-4-2011</t>
  </si>
  <si>
    <t>Share option exercised</t>
  </si>
  <si>
    <t>Balance at 30-04-2010</t>
  </si>
  <si>
    <t>Cash Generated from / (Used In) Operation</t>
  </si>
  <si>
    <t>Net Cash Flows Generated from  Financing Activities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</si>
</sst>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  <numFmt numFmtId="208" formatCode="_(* #,##0.000000_);_(* \(#,##0.000000\);_(* &quot;-&quot;??_);_(@_)"/>
    <numFmt numFmtId="209" formatCode="[$-409]mmm/yy;@"/>
    <numFmt numFmtId="210" formatCode="_(* #,##0.00_);_(* \(#,##0.00\);_(* &quot;-&quot;_);_(@_)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_(&quot;N$&quot;* #,##0.00_);_(&quot;N$&quot;* \(#,##0.00\);_(&quot;N$&quot;* &quot;-&quot;??_);_(@_)"/>
    <numFmt numFmtId="214" formatCode="mmmm\ d\,\ yyyy"/>
    <numFmt numFmtId="215" formatCode="0.00_)"/>
    <numFmt numFmtId="216" formatCode="_(&quot;$&quot;* #,##0.0000_);_(&quot;$&quot;* \(#,##0.0000\);_(&quot;$&quot;* &quot;-&quot;??_);_(@_)"/>
    <numFmt numFmtId="217" formatCode="#,##0_);[Red]\(#,##0_);&quot;-&quot;"/>
    <numFmt numFmtId="218" formatCode="&quot;$&quot;#,##0.000_);\(&quot;$&quot;#,##0.00\)"/>
    <numFmt numFmtId="219" formatCode="&quot;$&quot;#,##0.0000_);\(&quot;$&quot;#,##0.000\)"/>
    <numFmt numFmtId="220" formatCode="&quot;¥&quot;#,##0;[Red]&quot;¥&quot;&quot;¥&quot;\-#,##0"/>
    <numFmt numFmtId="221" formatCode="&quot;¥&quot;#,##0.00;[Red]&quot;¥&quot;&quot;¥&quot;&quot;¥&quot;&quot;¥&quot;&quot;¥&quot;&quot;¥&quot;\-#,##0.00"/>
    <numFmt numFmtId="222" formatCode="&quot;¥&quot;#,##0;[Red]&quot;¥&quot;\-#,##0"/>
    <numFmt numFmtId="223" formatCode="_ * #,##0_ ;_ * \-#,##0_ ;_ * &quot;-&quot;_ ;_ @_ "/>
    <numFmt numFmtId="224" formatCode="#,##0.00;\-#,##0.00"/>
    <numFmt numFmtId="225" formatCode="_ * #,##0.00_ ;_ * &quot;\&quot;&quot;\&quot;&quot;\&quot;&quot;\&quot;&quot;\&quot;&quot;\&quot;&quot;\&quot;\-#,##0.00_ ;_ * &quot;-&quot;??_ ;_ @_ "/>
    <numFmt numFmtId="226" formatCode="&quot;\&quot;#,##0;[Red]&quot;\&quot;&quot;\&quot;&quot;\&quot;&quot;\&quot;&quot;\&quot;&quot;\&quot;&quot;\&quot;&quot;\&quot;&quot;\&quot;\-#,##0"/>
    <numFmt numFmtId="227" formatCode="[$-409]d/mmm/yyyy;@"/>
  </numFmts>
  <fonts count="52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4"/>
      <name val="CordiaUPC"/>
      <family val="1"/>
    </font>
    <font>
      <sz val="10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0"/>
      <color indexed="63"/>
      <name val="MS Sans Serif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ทsฒำฉ๚ล้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2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0" applyNumberFormat="0" applyBorder="0" applyAlignment="0">
      <protection/>
    </xf>
    <xf numFmtId="5" fontId="5" fillId="0" borderId="1" applyAlignment="0" applyProtection="0"/>
    <xf numFmtId="0" fontId="6" fillId="0" borderId="0" applyFill="0" applyBorder="0" applyAlignment="0">
      <protection/>
    </xf>
    <xf numFmtId="213" fontId="7" fillId="0" borderId="0" applyFill="0" applyBorder="0" applyAlignment="0">
      <protection/>
    </xf>
    <xf numFmtId="176" fontId="7" fillId="0" borderId="0" applyFill="0" applyBorder="0" applyAlignment="0">
      <protection/>
    </xf>
    <xf numFmtId="214" fontId="7" fillId="0" borderId="0" applyFill="0" applyBorder="0" applyAlignment="0">
      <protection/>
    </xf>
    <xf numFmtId="196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9" fillId="21" borderId="2" applyNumberFormat="0" applyAlignment="0" applyProtection="0"/>
    <xf numFmtId="0" fontId="10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4" fontId="6" fillId="0" borderId="0" applyFill="0" applyBorder="0" applyAlignment="0">
      <protection/>
    </xf>
    <xf numFmtId="15" fontId="13" fillId="0" borderId="0">
      <alignment/>
      <protection/>
    </xf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1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3" borderId="0" applyNumberFormat="0" applyBorder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10" fontId="17" fillId="23" borderId="9" applyNumberFormat="0" applyBorder="0" applyAlignment="0" applyProtection="0"/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24" fillId="0" borderId="10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25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0" fontId="25" fillId="24" borderId="0" applyNumberFormat="0" applyBorder="0" applyAlignment="0" applyProtection="0"/>
    <xf numFmtId="0" fontId="26" fillId="0" borderId="0">
      <alignment/>
      <protection/>
    </xf>
    <xf numFmtId="215" fontId="27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11" fillId="25" borderId="11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21" borderId="12" applyNumberFormat="0" applyAlignment="0" applyProtection="0"/>
    <xf numFmtId="9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226" fontId="11" fillId="0" borderId="0">
      <alignment horizontal="center"/>
      <protection/>
    </xf>
    <xf numFmtId="217" fontId="30" fillId="0" borderId="0" applyFont="0" applyFill="0" applyBorder="0" applyAlignment="0" applyProtection="0"/>
    <xf numFmtId="49" fontId="6" fillId="0" borderId="0" applyFill="0" applyBorder="0" applyAlignment="0">
      <protection/>
    </xf>
    <xf numFmtId="218" fontId="7" fillId="0" borderId="0" applyFill="0" applyBorder="0" applyAlignment="0">
      <protection/>
    </xf>
    <xf numFmtId="219" fontId="7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211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6" fillId="0" borderId="0">
      <alignment/>
      <protection/>
    </xf>
    <xf numFmtId="0" fontId="11" fillId="0" borderId="0">
      <alignment/>
      <protection/>
    </xf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37" fillId="0" borderId="0" applyFont="0" applyFill="0" applyBorder="0" applyAlignment="0" applyProtection="0"/>
    <xf numFmtId="222" fontId="37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 vertical="center"/>
      <protection/>
    </xf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3" fillId="2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4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0" fillId="23" borderId="0" xfId="0" applyFont="1" applyFill="1" applyAlignment="1">
      <alignment vertical="center"/>
    </xf>
    <xf numFmtId="0" fontId="45" fillId="23" borderId="0" xfId="0" applyFont="1" applyFill="1" applyAlignment="1">
      <alignment horizontal="center" vertical="center" wrapText="1"/>
    </xf>
    <xf numFmtId="14" fontId="45" fillId="23" borderId="0" xfId="0" applyNumberFormat="1" applyFont="1" applyFill="1" applyAlignment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/>
    </xf>
    <xf numFmtId="14" fontId="45" fillId="23" borderId="0" xfId="0" applyNumberFormat="1" applyFont="1" applyFill="1" applyAlignment="1">
      <alignment horizontal="center" vertical="center"/>
    </xf>
    <xf numFmtId="43" fontId="0" fillId="23" borderId="0" xfId="0" applyNumberFormat="1" applyFill="1" applyAlignment="1">
      <alignment vertical="center"/>
    </xf>
    <xf numFmtId="165" fontId="0" fillId="23" borderId="0" xfId="52" applyNumberFormat="1" applyFont="1" applyFill="1" applyAlignment="1">
      <alignment vertical="center"/>
    </xf>
    <xf numFmtId="165" fontId="0" fillId="23" borderId="14" xfId="52" applyNumberFormat="1" applyFont="1" applyFill="1" applyBorder="1" applyAlignment="1">
      <alignment vertical="center"/>
    </xf>
    <xf numFmtId="165" fontId="0" fillId="23" borderId="0" xfId="52" applyNumberFormat="1" applyFont="1" applyFill="1" applyBorder="1" applyAlignment="1">
      <alignment vertical="center"/>
    </xf>
    <xf numFmtId="165" fontId="0" fillId="23" borderId="15" xfId="52" applyNumberFormat="1" applyFont="1" applyFill="1" applyBorder="1" applyAlignment="1">
      <alignment vertical="center"/>
    </xf>
    <xf numFmtId="165" fontId="0" fillId="23" borderId="16" xfId="52" applyNumberFormat="1" applyFont="1" applyFill="1" applyBorder="1" applyAlignment="1">
      <alignment vertical="center"/>
    </xf>
    <xf numFmtId="0" fontId="0" fillId="23" borderId="0" xfId="0" applyFont="1" applyFill="1" applyAlignment="1">
      <alignment vertical="center"/>
    </xf>
    <xf numFmtId="166" fontId="0" fillId="23" borderId="16" xfId="52" applyNumberFormat="1" applyFont="1" applyFill="1" applyBorder="1" applyAlignment="1">
      <alignment horizontal="right" vertical="center"/>
    </xf>
    <xf numFmtId="39" fontId="0" fillId="23" borderId="0" xfId="52" applyNumberFormat="1" applyFont="1" applyFill="1" applyBorder="1" applyAlignment="1">
      <alignment horizontal="right" vertical="center"/>
    </xf>
    <xf numFmtId="165" fontId="0" fillId="23" borderId="0" xfId="52" applyNumberFormat="1" applyFont="1" applyFill="1" applyAlignment="1">
      <alignment horizontal="right" vertical="center"/>
    </xf>
    <xf numFmtId="166" fontId="0" fillId="23" borderId="17" xfId="52" applyNumberFormat="1" applyFont="1" applyFill="1" applyBorder="1" applyAlignment="1">
      <alignment horizontal="right"/>
    </xf>
    <xf numFmtId="39" fontId="0" fillId="23" borderId="0" xfId="52" applyNumberFormat="1" applyFont="1" applyFill="1" applyBorder="1" applyAlignment="1">
      <alignment horizontal="right"/>
    </xf>
    <xf numFmtId="165" fontId="0" fillId="23" borderId="0" xfId="52" applyNumberFormat="1" applyFont="1" applyFill="1" applyAlignment="1">
      <alignment horizontal="right"/>
    </xf>
    <xf numFmtId="0" fontId="0" fillId="23" borderId="0" xfId="0" applyFont="1" applyFill="1" applyAlignment="1">
      <alignment/>
    </xf>
    <xf numFmtId="0" fontId="0" fillId="0" borderId="0" xfId="0" applyFont="1" applyFill="1" applyAlignment="1">
      <alignment/>
    </xf>
    <xf numFmtId="181" fontId="0" fillId="23" borderId="0" xfId="52" applyNumberFormat="1" applyFont="1" applyFill="1" applyBorder="1" applyAlignment="1">
      <alignment horizontal="right"/>
    </xf>
    <xf numFmtId="165" fontId="0" fillId="23" borderId="0" xfId="52" applyNumberFormat="1" applyFont="1" applyFill="1" applyBorder="1" applyAlignment="1">
      <alignment horizontal="right"/>
    </xf>
    <xf numFmtId="0" fontId="0" fillId="23" borderId="0" xfId="0" applyFont="1" applyFill="1" applyBorder="1" applyAlignment="1">
      <alignment/>
    </xf>
    <xf numFmtId="0" fontId="0" fillId="0" borderId="0" xfId="0" applyFont="1" applyAlignment="1">
      <alignment/>
    </xf>
    <xf numFmtId="165" fontId="0" fillId="23" borderId="0" xfId="52" applyNumberFormat="1" applyFont="1" applyFill="1" applyAlignment="1">
      <alignment/>
    </xf>
    <xf numFmtId="0" fontId="0" fillId="23" borderId="0" xfId="0" applyFill="1" applyAlignment="1">
      <alignment horizontal="justify"/>
    </xf>
    <xf numFmtId="0" fontId="0" fillId="23" borderId="0" xfId="0" applyFill="1" applyAlignment="1">
      <alignment/>
    </xf>
    <xf numFmtId="165" fontId="0" fillId="0" borderId="0" xfId="52" applyNumberFormat="1" applyFont="1" applyAlignment="1">
      <alignment/>
    </xf>
    <xf numFmtId="165" fontId="0" fillId="0" borderId="0" xfId="52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189" fontId="44" fillId="23" borderId="0" xfId="0" applyNumberFormat="1" applyFont="1" applyFill="1" applyAlignment="1">
      <alignment horizontal="center"/>
    </xf>
    <xf numFmtId="189" fontId="0" fillId="23" borderId="0" xfId="0" applyNumberFormat="1" applyFill="1" applyAlignment="1">
      <alignment/>
    </xf>
    <xf numFmtId="15" fontId="45" fillId="23" borderId="0" xfId="0" applyNumberFormat="1" applyFont="1" applyFill="1" applyAlignment="1">
      <alignment horizontal="center"/>
    </xf>
    <xf numFmtId="15" fontId="0" fillId="23" borderId="0" xfId="0" applyNumberFormat="1" applyFill="1" applyAlignment="1">
      <alignment/>
    </xf>
    <xf numFmtId="0" fontId="44" fillId="23" borderId="0" xfId="0" applyFont="1" applyFill="1" applyAlignment="1">
      <alignment/>
    </xf>
    <xf numFmtId="165" fontId="0" fillId="23" borderId="0" xfId="52" applyNumberFormat="1" applyFill="1" applyAlignment="1">
      <alignment/>
    </xf>
    <xf numFmtId="165" fontId="0" fillId="0" borderId="0" xfId="0" applyNumberFormat="1" applyBorder="1" applyAlignment="1">
      <alignment/>
    </xf>
    <xf numFmtId="165" fontId="0" fillId="23" borderId="5" xfId="52" applyNumberFormat="1" applyFill="1" applyBorder="1" applyAlignment="1">
      <alignment/>
    </xf>
    <xf numFmtId="165" fontId="0" fillId="23" borderId="5" xfId="52" applyNumberFormat="1" applyFont="1" applyFill="1" applyBorder="1" applyAlignment="1">
      <alignment/>
    </xf>
    <xf numFmtId="0" fontId="0" fillId="0" borderId="0" xfId="0" applyBorder="1" applyAlignment="1">
      <alignment/>
    </xf>
    <xf numFmtId="165" fontId="0" fillId="23" borderId="0" xfId="52" applyNumberFormat="1" applyFill="1" applyBorder="1" applyAlignment="1">
      <alignment/>
    </xf>
    <xf numFmtId="165" fontId="0" fillId="23" borderId="0" xfId="52" applyNumberFormat="1" applyFont="1" applyFill="1" applyBorder="1" applyAlignment="1">
      <alignment/>
    </xf>
    <xf numFmtId="165" fontId="0" fillId="23" borderId="14" xfId="52" applyNumberFormat="1" applyFill="1" applyBorder="1" applyAlignment="1">
      <alignment/>
    </xf>
    <xf numFmtId="165" fontId="0" fillId="23" borderId="14" xfId="52" applyNumberFormat="1" applyFont="1" applyFill="1" applyBorder="1" applyAlignment="1">
      <alignment/>
    </xf>
    <xf numFmtId="165" fontId="0" fillId="23" borderId="15" xfId="52" applyNumberFormat="1" applyFill="1" applyBorder="1" applyAlignment="1">
      <alignment/>
    </xf>
    <xf numFmtId="165" fontId="0" fillId="23" borderId="15" xfId="52" applyNumberFormat="1" applyFont="1" applyFill="1" applyBorder="1" applyAlignment="1">
      <alignment/>
    </xf>
    <xf numFmtId="0" fontId="44" fillId="23" borderId="0" xfId="0" applyFont="1" applyFill="1" applyBorder="1" applyAlignment="1" quotePrefix="1">
      <alignment wrapText="1"/>
    </xf>
    <xf numFmtId="165" fontId="0" fillId="0" borderId="0" xfId="52" applyNumberForma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44" fillId="23" borderId="0" xfId="52" applyNumberFormat="1" applyFont="1" applyFill="1" applyBorder="1" applyAlignment="1">
      <alignment horizontal="center"/>
    </xf>
    <xf numFmtId="14" fontId="44" fillId="23" borderId="0" xfId="52" applyNumberFormat="1" applyFont="1" applyFill="1" applyBorder="1" applyAlignment="1" quotePrefix="1">
      <alignment horizontal="center"/>
    </xf>
    <xf numFmtId="165" fontId="0" fillId="23" borderId="1" xfId="52" applyNumberFormat="1" applyFont="1" applyFill="1" applyBorder="1" applyAlignment="1">
      <alignment/>
    </xf>
    <xf numFmtId="165" fontId="0" fillId="23" borderId="18" xfId="52" applyNumberFormat="1" applyFont="1" applyFill="1" applyBorder="1" applyAlignment="1">
      <alignment/>
    </xf>
    <xf numFmtId="165" fontId="0" fillId="23" borderId="19" xfId="52" applyNumberFormat="1" applyFont="1" applyFill="1" applyBorder="1" applyAlignment="1">
      <alignment/>
    </xf>
    <xf numFmtId="165" fontId="0" fillId="23" borderId="20" xfId="5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46" fillId="0" borderId="0" xfId="52" applyNumberFormat="1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165" fontId="50" fillId="23" borderId="0" xfId="52" applyNumberFormat="1" applyFont="1" applyFill="1" applyAlignment="1">
      <alignment horizontal="center"/>
    </xf>
    <xf numFmtId="0" fontId="50" fillId="23" borderId="0" xfId="0" applyFont="1" applyFill="1" applyAlignment="1">
      <alignment vertical="center" wrapText="1"/>
    </xf>
    <xf numFmtId="0" fontId="49" fillId="0" borderId="0" xfId="0" applyFont="1" applyAlignment="1">
      <alignment horizontal="left" vertical="center"/>
    </xf>
    <xf numFmtId="0" fontId="18" fillId="23" borderId="0" xfId="0" applyFont="1" applyFill="1" applyAlignment="1">
      <alignment horizontal="left" vertical="center"/>
    </xf>
    <xf numFmtId="0" fontId="49" fillId="23" borderId="0" xfId="0" applyFont="1" applyFill="1" applyAlignment="1">
      <alignment horizontal="left" vertical="center"/>
    </xf>
    <xf numFmtId="0" fontId="49" fillId="23" borderId="0" xfId="0" applyFont="1" applyFill="1" applyAlignment="1">
      <alignment/>
    </xf>
    <xf numFmtId="165" fontId="49" fillId="23" borderId="0" xfId="52" applyNumberFormat="1" applyFont="1" applyFill="1" applyAlignment="1">
      <alignment/>
    </xf>
    <xf numFmtId="165" fontId="49" fillId="23" borderId="0" xfId="52" applyNumberFormat="1" applyFont="1" applyFill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23" borderId="0" xfId="0" applyFont="1" applyFill="1" applyAlignment="1">
      <alignment horizontal="center"/>
    </xf>
    <xf numFmtId="165" fontId="49" fillId="23" borderId="0" xfId="52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23" borderId="0" xfId="0" applyFont="1" applyFill="1" applyAlignment="1">
      <alignment/>
    </xf>
    <xf numFmtId="0" fontId="49" fillId="0" borderId="0" xfId="0" applyFont="1" applyBorder="1" applyAlignment="1">
      <alignment/>
    </xf>
    <xf numFmtId="174" fontId="18" fillId="23" borderId="0" xfId="0" applyNumberFormat="1" applyFont="1" applyFill="1" applyAlignment="1" quotePrefix="1">
      <alignment horizontal="left"/>
    </xf>
    <xf numFmtId="165" fontId="49" fillId="0" borderId="0" xfId="0" applyNumberFormat="1" applyFont="1" applyBorder="1" applyAlignment="1">
      <alignment/>
    </xf>
    <xf numFmtId="165" fontId="49" fillId="23" borderId="21" xfId="52" applyNumberFormat="1" applyFont="1" applyFill="1" applyBorder="1" applyAlignment="1">
      <alignment horizontal="center"/>
    </xf>
    <xf numFmtId="0" fontId="49" fillId="23" borderId="0" xfId="0" applyFont="1" applyFill="1" applyAlignment="1">
      <alignment/>
    </xf>
    <xf numFmtId="165" fontId="49" fillId="23" borderId="0" xfId="52" applyNumberFormat="1" applyFont="1" applyFill="1" applyBorder="1" applyAlignment="1">
      <alignment horizontal="center"/>
    </xf>
    <xf numFmtId="165" fontId="49" fillId="23" borderId="15" xfId="52" applyNumberFormat="1" applyFont="1" applyFill="1" applyBorder="1" applyAlignment="1">
      <alignment horizontal="center"/>
    </xf>
    <xf numFmtId="0" fontId="49" fillId="23" borderId="0" xfId="0" applyFont="1" applyFill="1" applyBorder="1" applyAlignment="1">
      <alignment/>
    </xf>
    <xf numFmtId="165" fontId="49" fillId="23" borderId="0" xfId="52" applyNumberFormat="1" applyFont="1" applyFill="1" applyBorder="1" applyAlignment="1">
      <alignment/>
    </xf>
    <xf numFmtId="174" fontId="18" fillId="23" borderId="0" xfId="0" applyNumberFormat="1" applyFont="1" applyFill="1" applyAlignment="1">
      <alignment horizontal="left"/>
    </xf>
    <xf numFmtId="165" fontId="49" fillId="23" borderId="22" xfId="52" applyNumberFormat="1" applyFont="1" applyFill="1" applyBorder="1" applyAlignment="1">
      <alignment horizontal="center"/>
    </xf>
    <xf numFmtId="167" fontId="49" fillId="23" borderId="0" xfId="52" applyNumberFormat="1" applyFont="1" applyFill="1" applyBorder="1" applyAlignment="1">
      <alignment horizontal="center"/>
    </xf>
    <xf numFmtId="165" fontId="51" fillId="23" borderId="0" xfId="52" applyNumberFormat="1" applyFont="1" applyFill="1" applyAlignment="1">
      <alignment horizontal="center"/>
    </xf>
    <xf numFmtId="178" fontId="49" fillId="23" borderId="0" xfId="52" applyNumberFormat="1" applyFont="1" applyFill="1" applyBorder="1" applyAlignment="1">
      <alignment horizontal="center"/>
    </xf>
    <xf numFmtId="0" fontId="44" fillId="23" borderId="0" xfId="0" applyFont="1" applyFill="1" applyBorder="1" applyAlignment="1" quotePrefix="1">
      <alignment horizontal="center" wrapText="1"/>
    </xf>
    <xf numFmtId="0" fontId="44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49" fontId="44" fillId="23" borderId="0" xfId="0" applyNumberFormat="1" applyFont="1" applyFill="1" applyAlignment="1">
      <alignment horizontal="center"/>
    </xf>
    <xf numFmtId="49" fontId="0" fillId="23" borderId="0" xfId="0" applyNumberFormat="1" applyFont="1" applyFill="1" applyAlignment="1">
      <alignment horizontal="center"/>
    </xf>
    <xf numFmtId="165" fontId="48" fillId="23" borderId="0" xfId="52" applyNumberFormat="1" applyFont="1" applyFill="1" applyAlignment="1">
      <alignment horizontal="center"/>
    </xf>
    <xf numFmtId="0" fontId="50" fillId="23" borderId="0" xfId="0" applyFont="1" applyFill="1" applyAlignment="1">
      <alignment horizontal="center" vertical="center" wrapText="1"/>
    </xf>
    <xf numFmtId="0" fontId="49" fillId="23" borderId="0" xfId="0" applyFont="1" applyFill="1" applyAlignment="1">
      <alignment horizontal="center" vertical="center" wrapText="1"/>
    </xf>
    <xf numFmtId="0" fontId="44" fillId="23" borderId="0" xfId="0" applyFont="1" applyFill="1" applyAlignment="1" quotePrefix="1">
      <alignment horizontal="center" wrapText="1"/>
    </xf>
    <xf numFmtId="165" fontId="49" fillId="0" borderId="0" xfId="52" applyNumberFormat="1" applyFont="1" applyBorder="1" applyAlignment="1">
      <alignment horizontal="center" vertical="top" wrapText="1"/>
    </xf>
    <xf numFmtId="165" fontId="49" fillId="23" borderId="0" xfId="52" applyNumberFormat="1" applyFont="1" applyFill="1" applyAlignment="1">
      <alignment horizontal="center" vertical="center" wrapText="1"/>
    </xf>
    <xf numFmtId="165" fontId="49" fillId="23" borderId="0" xfId="52" applyNumberFormat="1" applyFont="1" applyFill="1" applyAlignment="1">
      <alignment horizontal="center" vertical="center"/>
    </xf>
    <xf numFmtId="165" fontId="49" fillId="23" borderId="0" xfId="52" applyNumberFormat="1" applyFont="1" applyFill="1" applyAlignment="1">
      <alignment horizontal="center" wrapText="1"/>
    </xf>
    <xf numFmtId="0" fontId="47" fillId="23" borderId="0" xfId="0" applyFont="1" applyFill="1" applyAlignment="1" quotePrefix="1">
      <alignment horizontal="center" wrapText="1"/>
    </xf>
    <xf numFmtId="0" fontId="43" fillId="23" borderId="0" xfId="0" applyFont="1" applyFill="1" applyAlignment="1">
      <alignment horizontal="center" vertical="center" wrapText="1"/>
    </xf>
    <xf numFmtId="165" fontId="44" fillId="23" borderId="0" xfId="52" applyNumberFormat="1" applyFont="1" applyFill="1" applyBorder="1" applyAlignment="1">
      <alignment horizontal="center" wrapText="1"/>
    </xf>
    <xf numFmtId="0" fontId="44" fillId="23" borderId="0" xfId="52" applyNumberFormat="1" applyFont="1" applyFill="1" applyBorder="1" applyAlignment="1">
      <alignment horizontal="center" wrapText="1"/>
    </xf>
  </cellXfs>
  <cellStyles count="132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ck bar" xfId="40"/>
    <cellStyle name="Border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omma 2" xfId="55"/>
    <cellStyle name="Comma 3" xfId="56"/>
    <cellStyle name="Comma0" xfId="57"/>
    <cellStyle name="Currency" xfId="58"/>
    <cellStyle name="Currency [0]" xfId="59"/>
    <cellStyle name="Currency [00]" xfId="60"/>
    <cellStyle name="Currency0" xfId="61"/>
    <cellStyle name="Date" xfId="62"/>
    <cellStyle name="Date Short" xfId="63"/>
    <cellStyle name="Date_OUTPUT2 (2)" xfId="64"/>
    <cellStyle name="Enter Currency (0)" xfId="65"/>
    <cellStyle name="Enter Currency (2)" xfId="66"/>
    <cellStyle name="Enter Units (0)" xfId="67"/>
    <cellStyle name="Enter Units (1)" xfId="68"/>
    <cellStyle name="Enter Units (2)" xfId="69"/>
    <cellStyle name="Explanatory Text" xfId="70"/>
    <cellStyle name="Fixed" xfId="71"/>
    <cellStyle name="Followed Hyperlink" xfId="72"/>
    <cellStyle name="Good" xfId="73"/>
    <cellStyle name="Grey" xfId="74"/>
    <cellStyle name="Header1" xfId="75"/>
    <cellStyle name="Header2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Input [yellow]" xfId="83"/>
    <cellStyle name="Link Currency (0)" xfId="84"/>
    <cellStyle name="Link Currency (2)" xfId="85"/>
    <cellStyle name="Link Units (0)" xfId="86"/>
    <cellStyle name="Link Units (1)" xfId="87"/>
    <cellStyle name="Link Units (2)" xfId="88"/>
    <cellStyle name="Linked Cell" xfId="89"/>
    <cellStyle name="Milliers [0]_!!!GO" xfId="90"/>
    <cellStyle name="Milliers_!!!GO" xfId="91"/>
    <cellStyle name="Monétaire [0]_!!!GO" xfId="92"/>
    <cellStyle name="Monétaire_!!!GO" xfId="93"/>
    <cellStyle name="Neutral" xfId="94"/>
    <cellStyle name="New Times Roman" xfId="95"/>
    <cellStyle name="Normal - Style1" xfId="96"/>
    <cellStyle name="Normal 2" xfId="97"/>
    <cellStyle name="Normal 2 6" xfId="98"/>
    <cellStyle name="Note" xfId="99"/>
    <cellStyle name="Œ…‹æØ‚è [0.00]_laroux" xfId="100"/>
    <cellStyle name="Œ…‹æØ‚è_laroux" xfId="101"/>
    <cellStyle name="Output" xfId="102"/>
    <cellStyle name="Percent" xfId="103"/>
    <cellStyle name="Percent [0]" xfId="104"/>
    <cellStyle name="Percent [00]" xfId="105"/>
    <cellStyle name="Percent [2]" xfId="106"/>
    <cellStyle name="Percent 2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STANDARD" xfId="113"/>
    <cellStyle name="Table" xfId="114"/>
    <cellStyle name="Text Indent A" xfId="115"/>
    <cellStyle name="Text Indent B" xfId="116"/>
    <cellStyle name="Text Indent C" xfId="117"/>
    <cellStyle name="Title" xfId="118"/>
    <cellStyle name="Total" xfId="119"/>
    <cellStyle name="Warning Text" xfId="120"/>
    <cellStyle name="ณfน๔_NTCณ๘ป๙ (2)" xfId="121"/>
    <cellStyle name="똿뗦먛귟 [0.00]_PRODUCT DETAIL Q1" xfId="122"/>
    <cellStyle name="똿뗦먛귟_PRODUCT DETAIL Q1" xfId="123"/>
    <cellStyle name="믅됞 [0.00]_PRODUCT DETAIL Q1" xfId="124"/>
    <cellStyle name="믅됞_PRODUCT DETAIL Q1" xfId="125"/>
    <cellStyle name="백분율_HOBONG" xfId="126"/>
    <cellStyle name="뷭?_BOOKSHIP" xfId="127"/>
    <cellStyle name="一般_Helaian Kerja" xfId="128"/>
    <cellStyle name="千位分隔[0]_Sheet3" xfId="129"/>
    <cellStyle name="千位分隔_Sheet3" xfId="130"/>
    <cellStyle name="千分位[0]_Tax Computation" xfId="131"/>
    <cellStyle name="千分位_Tax Computation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常规_Sheet3" xfId="138"/>
    <cellStyle name="貨幣 [0]_Helaian Kerja" xfId="139"/>
    <cellStyle name="貨幣_Helaian Kerja" xfId="140"/>
    <cellStyle name="超連結_Tax Computation" xfId="141"/>
    <cellStyle name="隨後的超連結_Tax Computation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&amp;F%202003\Daily\Balance%20S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(4-3)%20GFBR%20Profit%20Forecast%202006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Announcement\FY%202010-2011\ANN%201010%20171110\Ann%20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04"/>
      <sheetName val="0104"/>
      <sheetName val="3103"/>
      <sheetName val="2903"/>
      <sheetName val="2803"/>
      <sheetName val="2703"/>
      <sheetName val="2603"/>
      <sheetName val="2503"/>
      <sheetName val="2403"/>
      <sheetName val="2203"/>
      <sheetName val="2103"/>
      <sheetName val="2003"/>
      <sheetName val="1903"/>
      <sheetName val="1803"/>
      <sheetName val="1503"/>
      <sheetName val="1403"/>
      <sheetName val="1303"/>
      <sheetName val="1203"/>
      <sheetName val="1103"/>
      <sheetName val="1003"/>
      <sheetName val="0803"/>
      <sheetName val="0703"/>
      <sheetName val="0603"/>
      <sheetName val="0503"/>
      <sheetName val="01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tes for Adj-SRR"/>
      <sheetName val="Notes for Adj-SRR(Dec'00)"/>
      <sheetName val="Notes for Adj-SRR(Sep'01)"/>
      <sheetName val="GFB35%AV"/>
      <sheetName val="GFB35%AV2"/>
      <sheetName val="E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Segment"/>
      <sheetName val="P&amp;L- 1Q"/>
      <sheetName val="P&amp;L"/>
      <sheetName val="BS"/>
      <sheetName val="Cash flow"/>
      <sheetName val="NTBS"/>
      <sheetName val="Adj"/>
      <sheetName val="temp-adj"/>
      <sheetName val="IC Balances"/>
      <sheetName val="workings"/>
      <sheetName val="ESOS shares"/>
      <sheetName val="COC"/>
      <sheetName val="capital commitment"/>
      <sheetName val="CGuarantee"/>
    </sheetNames>
    <sheetDataSet>
      <sheetData sheetId="1">
        <row r="1">
          <cell r="A1" t="str">
            <v>ASTINO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Normal="75" zoomScaleSheetLayoutView="100" workbookViewId="0" topLeftCell="A1">
      <selection activeCell="A26" sqref="A26"/>
    </sheetView>
  </sheetViews>
  <sheetFormatPr defaultColWidth="9.00390625" defaultRowHeight="15.75"/>
  <cols>
    <col min="1" max="1" width="41.25390625" style="0" customWidth="1"/>
    <col min="2" max="2" width="10.25390625" style="38" customWidth="1"/>
    <col min="3" max="3" width="1.875" style="38" customWidth="1"/>
    <col min="4" max="4" width="13.375" style="36" customWidth="1"/>
    <col min="5" max="5" width="1.875" style="36" customWidth="1"/>
    <col min="6" max="6" width="10.25390625" style="36" customWidth="1"/>
    <col min="7" max="7" width="1.875" style="36" customWidth="1"/>
    <col min="8" max="8" width="15.00390625" style="36" customWidth="1"/>
  </cols>
  <sheetData>
    <row r="1" spans="1:8" s="2" customFormat="1" ht="26.25" customHeight="1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2" customFormat="1" ht="26.25" customHeight="1">
      <c r="A2" s="101" t="s">
        <v>1</v>
      </c>
      <c r="B2" s="101"/>
      <c r="C2" s="101"/>
      <c r="D2" s="101"/>
      <c r="E2" s="101"/>
      <c r="F2" s="101"/>
      <c r="G2" s="101"/>
      <c r="H2" s="101"/>
    </row>
    <row r="3" spans="1:8" s="2" customFormat="1" ht="26.25" customHeight="1">
      <c r="A3" s="101" t="s">
        <v>94</v>
      </c>
      <c r="B3" s="101"/>
      <c r="C3" s="101"/>
      <c r="D3" s="101"/>
      <c r="E3" s="101"/>
      <c r="F3" s="101"/>
      <c r="G3" s="101"/>
      <c r="H3" s="101"/>
    </row>
    <row r="4" spans="1:8" s="2" customFormat="1" ht="26.25" customHeight="1">
      <c r="A4" s="103" t="s">
        <v>2</v>
      </c>
      <c r="B4" s="103"/>
      <c r="C4" s="103"/>
      <c r="D4" s="103"/>
      <c r="E4" s="103"/>
      <c r="F4" s="103"/>
      <c r="G4" s="103"/>
      <c r="H4" s="103"/>
    </row>
    <row r="5" spans="1:8" s="2" customFormat="1" ht="26.25" customHeight="1">
      <c r="A5" s="5"/>
      <c r="B5" s="3"/>
      <c r="C5" s="3"/>
      <c r="D5" s="3"/>
      <c r="E5" s="3"/>
      <c r="F5" s="3"/>
      <c r="G5" s="6"/>
      <c r="H5" s="6"/>
    </row>
    <row r="6" spans="1:8" s="2" customFormat="1" ht="26.25" customHeight="1">
      <c r="A6" s="5"/>
      <c r="B6" s="101" t="s">
        <v>3</v>
      </c>
      <c r="C6" s="101"/>
      <c r="D6" s="101"/>
      <c r="E6" s="3"/>
      <c r="F6" s="101" t="s">
        <v>4</v>
      </c>
      <c r="G6" s="101"/>
      <c r="H6" s="101"/>
    </row>
    <row r="7" spans="1:8" s="2" customFormat="1" ht="52.5" customHeight="1">
      <c r="A7" s="5"/>
      <c r="B7" s="7" t="s">
        <v>5</v>
      </c>
      <c r="C7" s="7"/>
      <c r="D7" s="7" t="s">
        <v>6</v>
      </c>
      <c r="E7" s="7"/>
      <c r="F7" s="7" t="s">
        <v>7</v>
      </c>
      <c r="G7" s="6"/>
      <c r="H7" s="7" t="s">
        <v>8</v>
      </c>
    </row>
    <row r="8" spans="1:8" s="2" customFormat="1" ht="18.75" customHeight="1">
      <c r="A8" s="5"/>
      <c r="B8" s="8">
        <v>40663</v>
      </c>
      <c r="C8" s="7"/>
      <c r="D8" s="9">
        <v>40298</v>
      </c>
      <c r="E8" s="10"/>
      <c r="F8" s="8">
        <v>40663</v>
      </c>
      <c r="G8" s="6"/>
      <c r="H8" s="11">
        <v>40298</v>
      </c>
    </row>
    <row r="9" spans="1:8" s="2" customFormat="1" ht="19.5" customHeight="1">
      <c r="A9" s="12"/>
      <c r="B9" s="7" t="s">
        <v>9</v>
      </c>
      <c r="C9" s="7"/>
      <c r="D9" s="7" t="s">
        <v>9</v>
      </c>
      <c r="E9" s="7"/>
      <c r="F9" s="7" t="s">
        <v>9</v>
      </c>
      <c r="G9" s="6"/>
      <c r="H9" s="7" t="s">
        <v>9</v>
      </c>
    </row>
    <row r="10" spans="1:8" s="2" customFormat="1" ht="19.5" customHeight="1">
      <c r="A10" s="5"/>
      <c r="B10" s="7"/>
      <c r="C10" s="7"/>
      <c r="D10" s="3" t="s">
        <v>26</v>
      </c>
      <c r="E10" s="6"/>
      <c r="F10" s="7"/>
      <c r="G10" s="6"/>
      <c r="H10" s="3" t="s">
        <v>26</v>
      </c>
    </row>
    <row r="11" spans="1:8" s="2" customFormat="1" ht="35.25" customHeight="1">
      <c r="A11" s="5" t="s">
        <v>10</v>
      </c>
      <c r="B11" s="13">
        <v>110577.02055000002</v>
      </c>
      <c r="C11" s="13"/>
      <c r="D11" s="13">
        <v>82965.45522</v>
      </c>
      <c r="E11" s="13"/>
      <c r="F11" s="13">
        <v>303572.87271</v>
      </c>
      <c r="G11" s="13"/>
      <c r="H11" s="13">
        <v>244929.20833</v>
      </c>
    </row>
    <row r="12" spans="1:8" s="2" customFormat="1" ht="35.25" customHeight="1">
      <c r="A12" s="5" t="s">
        <v>11</v>
      </c>
      <c r="B12" s="13">
        <v>-94963.2837093023</v>
      </c>
      <c r="C12" s="13"/>
      <c r="D12" s="13">
        <v>-74020.03693430239</v>
      </c>
      <c r="E12" s="13"/>
      <c r="F12" s="13">
        <v>-275782.527777907</v>
      </c>
      <c r="G12" s="13"/>
      <c r="H12" s="13">
        <v>-220365.517232907</v>
      </c>
    </row>
    <row r="13" spans="1:8" s="2" customFormat="1" ht="35.25" customHeight="1">
      <c r="A13" s="5" t="s">
        <v>12</v>
      </c>
      <c r="B13" s="14">
        <v>596.2025500000002</v>
      </c>
      <c r="C13" s="15"/>
      <c r="D13" s="14">
        <v>155.84703000000013</v>
      </c>
      <c r="E13" s="13"/>
      <c r="F13" s="14">
        <v>1333.8996700000002</v>
      </c>
      <c r="G13" s="13"/>
      <c r="H13" s="14">
        <v>556.5589500000001</v>
      </c>
    </row>
    <row r="14" spans="1:8" s="2" customFormat="1" ht="35.25" customHeight="1">
      <c r="A14" s="5" t="s">
        <v>13</v>
      </c>
      <c r="B14" s="13">
        <v>16209.939390697717</v>
      </c>
      <c r="C14" s="13"/>
      <c r="D14" s="13">
        <v>9101.265315697612</v>
      </c>
      <c r="E14" s="13"/>
      <c r="F14" s="13">
        <v>29124.24460209303</v>
      </c>
      <c r="G14" s="13"/>
      <c r="H14" s="13">
        <v>25120.250047092988</v>
      </c>
    </row>
    <row r="15" spans="1:8" s="2" customFormat="1" ht="35.25" customHeight="1">
      <c r="A15" s="5" t="s">
        <v>14</v>
      </c>
      <c r="B15" s="15">
        <v>-776.4183499999998</v>
      </c>
      <c r="C15" s="15"/>
      <c r="D15" s="15">
        <v>-410.1631900000001</v>
      </c>
      <c r="E15" s="13"/>
      <c r="F15" s="15">
        <v>-2263.17994</v>
      </c>
      <c r="G15" s="13"/>
      <c r="H15" s="15">
        <v>-905.1925100000001</v>
      </c>
    </row>
    <row r="16" spans="1:8" s="2" customFormat="1" ht="35.25" customHeight="1">
      <c r="A16" s="5" t="s">
        <v>15</v>
      </c>
      <c r="B16" s="14">
        <v>0</v>
      </c>
      <c r="C16" s="15"/>
      <c r="D16" s="14">
        <v>0</v>
      </c>
      <c r="E16" s="15"/>
      <c r="F16" s="14">
        <v>0</v>
      </c>
      <c r="G16" s="15"/>
      <c r="H16" s="14">
        <v>0</v>
      </c>
    </row>
    <row r="17" spans="1:8" s="2" customFormat="1" ht="35.25" customHeight="1">
      <c r="A17" s="5" t="s">
        <v>16</v>
      </c>
      <c r="B17" s="13">
        <v>15433.521040697717</v>
      </c>
      <c r="C17" s="13"/>
      <c r="D17" s="13">
        <v>8691.102125697613</v>
      </c>
      <c r="E17" s="13"/>
      <c r="F17" s="13">
        <v>26861.064662093027</v>
      </c>
      <c r="G17" s="13"/>
      <c r="H17" s="13">
        <v>24215.057537092987</v>
      </c>
    </row>
    <row r="18" spans="1:8" s="2" customFormat="1" ht="35.25" customHeight="1">
      <c r="A18" s="5" t="s">
        <v>17</v>
      </c>
      <c r="B18" s="14">
        <v>-4005.6636194752436</v>
      </c>
      <c r="C18" s="15"/>
      <c r="D18" s="14">
        <v>-1592.6583307799442</v>
      </c>
      <c r="E18" s="13"/>
      <c r="F18" s="14">
        <v>-7027.162830908657</v>
      </c>
      <c r="G18" s="13"/>
      <c r="H18" s="14">
        <v>-4961.81291171047</v>
      </c>
    </row>
    <row r="19" spans="1:8" s="2" customFormat="1" ht="35.25" customHeight="1">
      <c r="A19" s="5" t="s">
        <v>18</v>
      </c>
      <c r="B19" s="15">
        <v>11427.657421222473</v>
      </c>
      <c r="C19" s="15"/>
      <c r="D19" s="15">
        <v>7098.443794917668</v>
      </c>
      <c r="E19" s="15"/>
      <c r="F19" s="15">
        <v>19833.901831184372</v>
      </c>
      <c r="G19" s="15"/>
      <c r="H19" s="15">
        <v>19253.24462538252</v>
      </c>
    </row>
    <row r="20" spans="1:8" s="2" customFormat="1" ht="35.25" customHeight="1">
      <c r="A20" s="5" t="s">
        <v>19</v>
      </c>
      <c r="B20" s="15"/>
      <c r="C20" s="15"/>
      <c r="D20" s="15"/>
      <c r="E20" s="15"/>
      <c r="F20" s="15"/>
      <c r="G20" s="15"/>
      <c r="H20" s="15"/>
    </row>
    <row r="21" spans="1:8" s="2" customFormat="1" ht="35.25" customHeight="1">
      <c r="A21" s="5" t="s">
        <v>87</v>
      </c>
      <c r="B21" s="15">
        <v>-33.3</v>
      </c>
      <c r="C21" s="15"/>
      <c r="D21" s="15">
        <v>0</v>
      </c>
      <c r="E21" s="15"/>
      <c r="F21" s="15">
        <v>6.5</v>
      </c>
      <c r="G21" s="15"/>
      <c r="H21" s="15">
        <v>0</v>
      </c>
    </row>
    <row r="22" spans="1:8" s="2" customFormat="1" ht="35.25" customHeight="1" thickBot="1">
      <c r="A22" s="5" t="s">
        <v>89</v>
      </c>
      <c r="B22" s="16">
        <v>11395.057421222475</v>
      </c>
      <c r="C22" s="15"/>
      <c r="D22" s="16">
        <v>7098.443794917668</v>
      </c>
      <c r="E22" s="15"/>
      <c r="F22" s="16">
        <v>19840.601831184373</v>
      </c>
      <c r="G22" s="15"/>
      <c r="H22" s="16">
        <v>19253.24462538252</v>
      </c>
    </row>
    <row r="23" spans="1:8" s="2" customFormat="1" ht="35.25" customHeight="1" thickTop="1">
      <c r="A23" s="5" t="s">
        <v>88</v>
      </c>
      <c r="B23" s="15"/>
      <c r="C23" s="15"/>
      <c r="D23" s="15"/>
      <c r="E23" s="15"/>
      <c r="F23" s="15"/>
      <c r="G23" s="15"/>
      <c r="H23" s="15"/>
    </row>
    <row r="24" spans="1:8" s="2" customFormat="1" ht="35.25" customHeight="1" thickBot="1">
      <c r="A24" s="5" t="s">
        <v>20</v>
      </c>
      <c r="B24" s="17">
        <v>11395.057421222475</v>
      </c>
      <c r="C24" s="15"/>
      <c r="D24" s="17">
        <v>7098.443794917668</v>
      </c>
      <c r="E24" s="15"/>
      <c r="F24" s="17">
        <v>19840.601831184373</v>
      </c>
      <c r="G24" s="15"/>
      <c r="H24" s="17">
        <v>19253.24462538252</v>
      </c>
    </row>
    <row r="25" spans="1:8" s="2" customFormat="1" ht="35.25" customHeight="1" thickBot="1" thickTop="1">
      <c r="A25" s="18" t="s">
        <v>21</v>
      </c>
      <c r="B25" s="19">
        <v>8.618583256058717</v>
      </c>
      <c r="C25" s="20"/>
      <c r="D25" s="19">
        <v>5.557816939334222</v>
      </c>
      <c r="E25" s="21"/>
      <c r="F25" s="19">
        <v>14.958458056950716</v>
      </c>
      <c r="G25" s="6"/>
      <c r="H25" s="19">
        <v>15.074572992000093</v>
      </c>
    </row>
    <row r="26" spans="1:8" s="26" customFormat="1" ht="35.25" customHeight="1" thickBot="1" thickTop="1">
      <c r="A26" s="18" t="s">
        <v>22</v>
      </c>
      <c r="B26" s="22">
        <v>8.618583256058717</v>
      </c>
      <c r="C26" s="23"/>
      <c r="D26" s="22">
        <v>5.527435949383803</v>
      </c>
      <c r="E26" s="24"/>
      <c r="F26" s="22">
        <v>14.958458056950716</v>
      </c>
      <c r="G26" s="25"/>
      <c r="H26" s="22">
        <v>14.992170052936816</v>
      </c>
    </row>
    <row r="27" spans="1:8" s="30" customFormat="1" ht="35.25" customHeight="1" thickTop="1">
      <c r="A27" s="18"/>
      <c r="B27" s="27"/>
      <c r="C27" s="23"/>
      <c r="D27" s="28"/>
      <c r="E27" s="28"/>
      <c r="F27" s="23"/>
      <c r="G27" s="29"/>
      <c r="H27" s="29"/>
    </row>
    <row r="28" spans="1:8" ht="15" customHeight="1">
      <c r="A28" s="100" t="s">
        <v>23</v>
      </c>
      <c r="B28" s="100"/>
      <c r="C28" s="100"/>
      <c r="D28" s="100"/>
      <c r="E28" s="100"/>
      <c r="F28" s="100"/>
      <c r="G28" s="100"/>
      <c r="H28" s="100"/>
    </row>
    <row r="29" spans="1:8" ht="15" customHeight="1">
      <c r="A29" s="100"/>
      <c r="B29" s="100"/>
      <c r="C29" s="100"/>
      <c r="D29" s="100"/>
      <c r="E29" s="100"/>
      <c r="F29" s="100"/>
      <c r="G29" s="100"/>
      <c r="H29" s="100"/>
    </row>
    <row r="30" spans="2:6" ht="15" customHeight="1">
      <c r="B30" s="34"/>
      <c r="C30" s="34"/>
      <c r="D30" s="35"/>
      <c r="E30" s="35"/>
      <c r="F30" s="35"/>
    </row>
    <row r="31" spans="2:6" ht="15" customHeight="1">
      <c r="B31" s="34"/>
      <c r="C31" s="34"/>
      <c r="D31" s="35"/>
      <c r="E31" s="35"/>
      <c r="F31" s="35"/>
    </row>
    <row r="32" spans="2:6" ht="15" customHeight="1">
      <c r="B32" s="34"/>
      <c r="C32" s="34"/>
      <c r="D32" s="35"/>
      <c r="E32" s="35"/>
      <c r="F32" s="35"/>
    </row>
    <row r="33" spans="2:6" ht="15" customHeight="1">
      <c r="B33" s="34"/>
      <c r="C33" s="34"/>
      <c r="D33" s="35"/>
      <c r="E33" s="35"/>
      <c r="F33" s="35"/>
    </row>
    <row r="34" spans="2:6" ht="15" customHeight="1">
      <c r="B34" s="34"/>
      <c r="C34" s="34"/>
      <c r="D34" s="35"/>
      <c r="E34" s="35"/>
      <c r="F34" s="35"/>
    </row>
    <row r="35" spans="2:6" ht="15" customHeight="1">
      <c r="B35" s="34"/>
      <c r="C35" s="34"/>
      <c r="D35" s="35"/>
      <c r="E35" s="35"/>
      <c r="F35" s="35"/>
    </row>
    <row r="36" spans="2:6" ht="15.75">
      <c r="B36" s="34"/>
      <c r="C36" s="34"/>
      <c r="D36" s="35"/>
      <c r="E36" s="35"/>
      <c r="F36" s="35"/>
    </row>
    <row r="37" spans="2:6" ht="15.75">
      <c r="B37" s="34"/>
      <c r="C37" s="34"/>
      <c r="D37" s="35"/>
      <c r="E37" s="35"/>
      <c r="F37" s="35"/>
    </row>
    <row r="38" spans="1:6" ht="15.75">
      <c r="A38" s="37"/>
      <c r="B38" s="34"/>
      <c r="C38" s="34"/>
      <c r="D38" s="35"/>
      <c r="E38" s="35"/>
      <c r="F38" s="35"/>
    </row>
    <row r="39" spans="1:6" ht="15.75">
      <c r="A39" s="37"/>
      <c r="B39" s="34"/>
      <c r="C39" s="34"/>
      <c r="D39" s="35"/>
      <c r="E39" s="35"/>
      <c r="F39" s="35"/>
    </row>
    <row r="40" spans="2:6" ht="15.75">
      <c r="B40" s="34"/>
      <c r="C40" s="34"/>
      <c r="D40" s="35"/>
      <c r="E40" s="35"/>
      <c r="F40" s="35"/>
    </row>
    <row r="41" spans="2:6" ht="15.75">
      <c r="B41" s="34"/>
      <c r="C41" s="34"/>
      <c r="D41" s="35"/>
      <c r="E41" s="35"/>
      <c r="F41" s="35"/>
    </row>
    <row r="42" spans="2:6" ht="15.75">
      <c r="B42" s="34"/>
      <c r="C42" s="34"/>
      <c r="D42" s="35"/>
      <c r="E42" s="35"/>
      <c r="F42" s="35"/>
    </row>
    <row r="43" spans="2:6" ht="15.75">
      <c r="B43" s="34"/>
      <c r="C43" s="34"/>
      <c r="D43" s="35"/>
      <c r="E43" s="35"/>
      <c r="F43" s="35"/>
    </row>
    <row r="44" spans="2:6" ht="15.75">
      <c r="B44" s="34"/>
      <c r="C44" s="34"/>
      <c r="D44" s="35"/>
      <c r="E44" s="35"/>
      <c r="F44" s="35"/>
    </row>
    <row r="45" spans="2:6" ht="15.75">
      <c r="B45" s="34"/>
      <c r="C45" s="34"/>
      <c r="D45" s="35"/>
      <c r="E45" s="35"/>
      <c r="F45" s="35"/>
    </row>
    <row r="46" spans="2:6" ht="15.75">
      <c r="B46" s="34"/>
      <c r="C46" s="34"/>
      <c r="D46" s="35"/>
      <c r="E46" s="35"/>
      <c r="F46" s="35"/>
    </row>
    <row r="47" spans="2:6" ht="15.75">
      <c r="B47" s="34"/>
      <c r="C47" s="34"/>
      <c r="D47" s="35"/>
      <c r="E47" s="35"/>
      <c r="F47" s="35"/>
    </row>
    <row r="48" spans="2:6" ht="15.75">
      <c r="B48" s="34"/>
      <c r="C48" s="34"/>
      <c r="D48" s="35"/>
      <c r="E48" s="35"/>
      <c r="F48" s="35"/>
    </row>
    <row r="49" spans="2:6" ht="15.75">
      <c r="B49" s="34"/>
      <c r="C49" s="34"/>
      <c r="D49" s="35"/>
      <c r="E49" s="35"/>
      <c r="F49" s="35"/>
    </row>
    <row r="50" spans="2:6" ht="15.75">
      <c r="B50" s="34"/>
      <c r="C50" s="34"/>
      <c r="D50" s="35"/>
      <c r="E50" s="35"/>
      <c r="F50" s="35"/>
    </row>
    <row r="51" spans="2:6" ht="15.75">
      <c r="B51" s="34"/>
      <c r="C51" s="34"/>
      <c r="D51" s="35"/>
      <c r="E51" s="35"/>
      <c r="F51" s="35"/>
    </row>
    <row r="52" spans="2:6" ht="15.75">
      <c r="B52" s="34"/>
      <c r="C52" s="34"/>
      <c r="D52" s="35"/>
      <c r="E52" s="35"/>
      <c r="F52" s="35"/>
    </row>
    <row r="53" spans="2:6" ht="15.75">
      <c r="B53" s="34"/>
      <c r="C53" s="34"/>
      <c r="D53" s="35"/>
      <c r="E53" s="35"/>
      <c r="F53" s="35"/>
    </row>
    <row r="54" spans="2:6" ht="15.75">
      <c r="B54" s="34"/>
      <c r="C54" s="34"/>
      <c r="D54" s="35"/>
      <c r="E54" s="35"/>
      <c r="F54" s="35"/>
    </row>
    <row r="55" spans="2:6" ht="15.75">
      <c r="B55" s="34"/>
      <c r="C55" s="34"/>
      <c r="D55" s="35"/>
      <c r="E55" s="35"/>
      <c r="F55" s="35"/>
    </row>
    <row r="56" spans="2:6" ht="15.75">
      <c r="B56" s="34"/>
      <c r="C56" s="34"/>
      <c r="D56" s="35"/>
      <c r="E56" s="35"/>
      <c r="F56" s="35"/>
    </row>
    <row r="57" spans="2:6" ht="15.75">
      <c r="B57" s="34"/>
      <c r="C57" s="34"/>
      <c r="D57" s="35"/>
      <c r="E57" s="35"/>
      <c r="F57" s="35"/>
    </row>
    <row r="58" spans="2:6" ht="15.75">
      <c r="B58" s="34"/>
      <c r="C58" s="34"/>
      <c r="D58" s="35"/>
      <c r="E58" s="35"/>
      <c r="F58" s="35"/>
    </row>
    <row r="59" spans="2:6" ht="15.75">
      <c r="B59" s="34"/>
      <c r="C59" s="34"/>
      <c r="D59" s="35"/>
      <c r="E59" s="35"/>
      <c r="F59" s="35"/>
    </row>
    <row r="60" spans="2:6" ht="15.75">
      <c r="B60" s="34"/>
      <c r="C60" s="34"/>
      <c r="D60" s="35"/>
      <c r="E60" s="35"/>
      <c r="F60" s="35"/>
    </row>
    <row r="61" spans="2:6" ht="15.75">
      <c r="B61" s="34"/>
      <c r="C61" s="34"/>
      <c r="D61" s="35"/>
      <c r="E61" s="35"/>
      <c r="F61" s="35"/>
    </row>
    <row r="62" spans="2:6" ht="15.75">
      <c r="B62" s="34"/>
      <c r="C62" s="34"/>
      <c r="D62" s="35"/>
      <c r="E62" s="35"/>
      <c r="F62" s="35"/>
    </row>
    <row r="63" spans="2:6" ht="15.75">
      <c r="B63" s="34"/>
      <c r="C63" s="34"/>
      <c r="D63" s="35"/>
      <c r="E63" s="35"/>
      <c r="F63" s="35"/>
    </row>
    <row r="64" spans="2:6" ht="15.75">
      <c r="B64" s="34"/>
      <c r="C64" s="34"/>
      <c r="D64" s="35"/>
      <c r="E64" s="35"/>
      <c r="F64" s="35"/>
    </row>
    <row r="65" spans="2:6" ht="15.75">
      <c r="B65" s="34"/>
      <c r="C65" s="34"/>
      <c r="D65" s="35"/>
      <c r="E65" s="35"/>
      <c r="F65" s="35"/>
    </row>
    <row r="66" spans="2:6" ht="15.75">
      <c r="B66" s="34"/>
      <c r="C66" s="34"/>
      <c r="D66" s="35"/>
      <c r="E66" s="35"/>
      <c r="F66" s="35"/>
    </row>
    <row r="67" spans="2:6" ht="15.75">
      <c r="B67" s="34"/>
      <c r="C67" s="34"/>
      <c r="D67" s="35"/>
      <c r="E67" s="35"/>
      <c r="F67" s="35"/>
    </row>
    <row r="68" spans="2:6" ht="15.75">
      <c r="B68" s="34"/>
      <c r="C68" s="34"/>
      <c r="D68" s="35"/>
      <c r="E68" s="35"/>
      <c r="F68" s="35"/>
    </row>
    <row r="69" spans="2:6" ht="15.75">
      <c r="B69" s="34"/>
      <c r="C69" s="34"/>
      <c r="D69" s="35"/>
      <c r="E69" s="35"/>
      <c r="F69" s="35"/>
    </row>
    <row r="70" spans="2:6" ht="15.75">
      <c r="B70" s="34"/>
      <c r="C70" s="34"/>
      <c r="D70" s="35"/>
      <c r="E70" s="35"/>
      <c r="F70" s="35"/>
    </row>
    <row r="71" spans="2:6" ht="15.75">
      <c r="B71" s="34"/>
      <c r="C71" s="34"/>
      <c r="D71" s="35"/>
      <c r="E71" s="35"/>
      <c r="F71" s="35"/>
    </row>
    <row r="72" spans="2:6" ht="15.75">
      <c r="B72" s="34"/>
      <c r="C72" s="34"/>
      <c r="D72" s="35"/>
      <c r="E72" s="35"/>
      <c r="F72" s="35"/>
    </row>
    <row r="73" spans="2:6" ht="15.75">
      <c r="B73" s="34"/>
      <c r="C73" s="34"/>
      <c r="D73" s="35"/>
      <c r="E73" s="35"/>
      <c r="F73" s="35"/>
    </row>
    <row r="74" spans="2:6" ht="15.75">
      <c r="B74" s="34"/>
      <c r="C74" s="34"/>
      <c r="D74" s="35"/>
      <c r="E74" s="35"/>
      <c r="F74" s="35"/>
    </row>
    <row r="75" spans="2:6" ht="15.75">
      <c r="B75" s="34"/>
      <c r="C75" s="34"/>
      <c r="D75" s="35"/>
      <c r="E75" s="35"/>
      <c r="F75" s="35"/>
    </row>
    <row r="76" spans="2:6" ht="15.75">
      <c r="B76" s="34"/>
      <c r="C76" s="34"/>
      <c r="D76" s="35"/>
      <c r="E76" s="35"/>
      <c r="F76" s="35"/>
    </row>
    <row r="77" spans="2:6" ht="15.75">
      <c r="B77" s="34"/>
      <c r="C77" s="34"/>
      <c r="D77" s="35"/>
      <c r="E77" s="35"/>
      <c r="F77" s="35"/>
    </row>
    <row r="78" spans="2:6" ht="15.75">
      <c r="B78" s="34"/>
      <c r="C78" s="34"/>
      <c r="D78" s="35"/>
      <c r="E78" s="35"/>
      <c r="F78" s="35"/>
    </row>
    <row r="79" spans="2:6" ht="15.75">
      <c r="B79" s="34"/>
      <c r="C79" s="34"/>
      <c r="D79" s="35"/>
      <c r="E79" s="35"/>
      <c r="F79" s="35"/>
    </row>
    <row r="80" spans="2:6" ht="15.75">
      <c r="B80" s="34"/>
      <c r="C80" s="34"/>
      <c r="D80" s="35"/>
      <c r="E80" s="35"/>
      <c r="F80" s="35"/>
    </row>
    <row r="81" spans="2:6" ht="15.75">
      <c r="B81" s="34"/>
      <c r="C81" s="34"/>
      <c r="D81" s="35"/>
      <c r="E81" s="35"/>
      <c r="F81" s="35"/>
    </row>
    <row r="82" spans="2:6" ht="15.75">
      <c r="B82" s="34"/>
      <c r="C82" s="34"/>
      <c r="D82" s="35"/>
      <c r="E82" s="35"/>
      <c r="F82" s="35"/>
    </row>
    <row r="83" spans="2:6" ht="15.75">
      <c r="B83" s="34"/>
      <c r="C83" s="34"/>
      <c r="D83" s="35"/>
      <c r="E83" s="35"/>
      <c r="F83" s="35"/>
    </row>
    <row r="84" spans="2:6" ht="15.75">
      <c r="B84" s="34"/>
      <c r="C84" s="34"/>
      <c r="D84" s="35"/>
      <c r="E84" s="35"/>
      <c r="F84" s="35"/>
    </row>
    <row r="85" spans="2:6" ht="15.75">
      <c r="B85" s="34"/>
      <c r="C85" s="34"/>
      <c r="D85" s="35"/>
      <c r="E85" s="35"/>
      <c r="F85" s="35"/>
    </row>
    <row r="86" spans="2:6" ht="15.75">
      <c r="B86" s="34"/>
      <c r="C86" s="34"/>
      <c r="D86" s="35"/>
      <c r="E86" s="35"/>
      <c r="F86" s="35"/>
    </row>
    <row r="87" spans="2:6" ht="15.75">
      <c r="B87" s="34"/>
      <c r="C87" s="34"/>
      <c r="D87" s="35"/>
      <c r="E87" s="35"/>
      <c r="F87" s="35"/>
    </row>
    <row r="88" spans="2:6" ht="15.75">
      <c r="B88" s="34"/>
      <c r="C88" s="34"/>
      <c r="D88" s="35"/>
      <c r="E88" s="35"/>
      <c r="F88" s="35"/>
    </row>
    <row r="89" spans="2:6" ht="15.75">
      <c r="B89" s="34"/>
      <c r="C89" s="34"/>
      <c r="D89" s="35"/>
      <c r="E89" s="35"/>
      <c r="F89" s="35"/>
    </row>
    <row r="90" spans="2:6" ht="15.75">
      <c r="B90" s="34"/>
      <c r="C90" s="34"/>
      <c r="D90" s="35"/>
      <c r="E90" s="35"/>
      <c r="F90" s="35"/>
    </row>
    <row r="91" spans="2:6" ht="15.75">
      <c r="B91" s="34"/>
      <c r="C91" s="34"/>
      <c r="D91" s="35"/>
      <c r="E91" s="35"/>
      <c r="F91" s="35"/>
    </row>
    <row r="92" spans="2:6" ht="15.75">
      <c r="B92" s="34"/>
      <c r="C92" s="34"/>
      <c r="D92" s="35"/>
      <c r="E92" s="35"/>
      <c r="F92" s="35"/>
    </row>
    <row r="93" spans="2:6" ht="15.75">
      <c r="B93" s="34"/>
      <c r="C93" s="34"/>
      <c r="D93" s="35"/>
      <c r="E93" s="35"/>
      <c r="F93" s="35"/>
    </row>
    <row r="94" spans="2:6" ht="15.75">
      <c r="B94" s="34"/>
      <c r="C94" s="34"/>
      <c r="D94" s="35"/>
      <c r="E94" s="35"/>
      <c r="F94" s="35"/>
    </row>
    <row r="95" spans="2:6" ht="15.75">
      <c r="B95" s="34"/>
      <c r="C95" s="34"/>
      <c r="D95" s="35"/>
      <c r="E95" s="35"/>
      <c r="F95" s="35"/>
    </row>
    <row r="96" spans="2:6" ht="15.75">
      <c r="B96" s="34"/>
      <c r="C96" s="34"/>
      <c r="D96" s="35"/>
      <c r="E96" s="35"/>
      <c r="F96" s="35"/>
    </row>
    <row r="97" spans="2:6" ht="15.75">
      <c r="B97" s="34"/>
      <c r="C97" s="34"/>
      <c r="D97" s="35"/>
      <c r="E97" s="35"/>
      <c r="F97" s="35"/>
    </row>
    <row r="98" spans="2:6" ht="15.75">
      <c r="B98" s="34"/>
      <c r="C98" s="34"/>
      <c r="D98" s="35"/>
      <c r="E98" s="35"/>
      <c r="F98" s="35"/>
    </row>
    <row r="99" spans="2:6" ht="15.75">
      <c r="B99" s="34"/>
      <c r="C99" s="34"/>
      <c r="D99" s="35"/>
      <c r="E99" s="35"/>
      <c r="F99" s="35"/>
    </row>
    <row r="100" spans="2:6" ht="15.75">
      <c r="B100" s="34"/>
      <c r="C100" s="34"/>
      <c r="D100" s="35"/>
      <c r="E100" s="35"/>
      <c r="F100" s="35"/>
    </row>
    <row r="101" spans="2:6" ht="15.75">
      <c r="B101" s="34"/>
      <c r="C101" s="34"/>
      <c r="D101" s="35"/>
      <c r="E101" s="35"/>
      <c r="F101" s="35"/>
    </row>
    <row r="102" spans="2:6" ht="15.75">
      <c r="B102" s="34"/>
      <c r="C102" s="34"/>
      <c r="D102" s="35"/>
      <c r="E102" s="35"/>
      <c r="F102" s="35"/>
    </row>
    <row r="103" spans="2:6" ht="15.75">
      <c r="B103" s="34"/>
      <c r="C103" s="34"/>
      <c r="D103" s="35"/>
      <c r="E103" s="35"/>
      <c r="F103" s="35"/>
    </row>
    <row r="104" spans="2:6" ht="15.75">
      <c r="B104" s="34"/>
      <c r="C104" s="34"/>
      <c r="D104" s="35"/>
      <c r="E104" s="35"/>
      <c r="F104" s="35"/>
    </row>
    <row r="105" spans="2:6" ht="15.75">
      <c r="B105" s="34"/>
      <c r="C105" s="34"/>
      <c r="D105" s="35"/>
      <c r="E105" s="35"/>
      <c r="F105" s="35"/>
    </row>
    <row r="106" spans="2:6" ht="15.75">
      <c r="B106" s="34"/>
      <c r="C106" s="34"/>
      <c r="D106" s="35"/>
      <c r="E106" s="35"/>
      <c r="F106" s="35"/>
    </row>
    <row r="107" spans="2:6" ht="15.75">
      <c r="B107" s="34"/>
      <c r="C107" s="34"/>
      <c r="D107" s="35"/>
      <c r="E107" s="35"/>
      <c r="F107" s="35"/>
    </row>
    <row r="108" spans="2:6" ht="15.75">
      <c r="B108" s="34"/>
      <c r="C108" s="34"/>
      <c r="D108" s="35"/>
      <c r="E108" s="35"/>
      <c r="F108" s="35"/>
    </row>
    <row r="109" spans="2:6" ht="15.75">
      <c r="B109" s="34"/>
      <c r="C109" s="34"/>
      <c r="D109" s="35"/>
      <c r="E109" s="35"/>
      <c r="F109" s="35"/>
    </row>
    <row r="110" spans="2:6" ht="15.75">
      <c r="B110" s="34"/>
      <c r="C110" s="34"/>
      <c r="D110" s="35"/>
      <c r="E110" s="35"/>
      <c r="F110" s="35"/>
    </row>
    <row r="111" spans="2:6" ht="15.75">
      <c r="B111" s="34"/>
      <c r="C111" s="34"/>
      <c r="D111" s="35"/>
      <c r="E111" s="35"/>
      <c r="F111" s="35"/>
    </row>
    <row r="112" spans="2:6" ht="15.75">
      <c r="B112" s="34"/>
      <c r="C112" s="34"/>
      <c r="D112" s="35"/>
      <c r="E112" s="35"/>
      <c r="F112" s="35"/>
    </row>
    <row r="113" spans="2:6" ht="15.75">
      <c r="B113" s="34"/>
      <c r="C113" s="34"/>
      <c r="D113" s="35"/>
      <c r="E113" s="35"/>
      <c r="F113" s="35"/>
    </row>
    <row r="114" spans="2:6" ht="15.75">
      <c r="B114" s="34"/>
      <c r="C114" s="34"/>
      <c r="D114" s="35"/>
      <c r="E114" s="35"/>
      <c r="F114" s="35"/>
    </row>
    <row r="115" spans="2:6" ht="15.75">
      <c r="B115" s="34"/>
      <c r="C115" s="34"/>
      <c r="D115" s="35"/>
      <c r="E115" s="35"/>
      <c r="F115" s="35"/>
    </row>
    <row r="116" spans="2:6" ht="15.75">
      <c r="B116" s="34"/>
      <c r="C116" s="34"/>
      <c r="D116" s="35"/>
      <c r="E116" s="35"/>
      <c r="F116" s="35"/>
    </row>
    <row r="117" spans="2:6" ht="15.75">
      <c r="B117" s="34"/>
      <c r="C117" s="34"/>
      <c r="D117" s="35"/>
      <c r="E117" s="35"/>
      <c r="F117" s="35"/>
    </row>
    <row r="118" spans="2:6" ht="15.75">
      <c r="B118" s="34"/>
      <c r="C118" s="34"/>
      <c r="D118" s="35"/>
      <c r="E118" s="35"/>
      <c r="F118" s="35"/>
    </row>
    <row r="119" spans="2:6" ht="15.75">
      <c r="B119" s="34"/>
      <c r="C119" s="34"/>
      <c r="D119" s="35"/>
      <c r="E119" s="35"/>
      <c r="F119" s="35"/>
    </row>
    <row r="120" spans="2:6" ht="15.75">
      <c r="B120" s="34"/>
      <c r="C120" s="34"/>
      <c r="D120" s="35"/>
      <c r="E120" s="35"/>
      <c r="F120" s="35"/>
    </row>
    <row r="121" spans="2:6" ht="15.75">
      <c r="B121" s="34"/>
      <c r="C121" s="34"/>
      <c r="D121" s="35"/>
      <c r="E121" s="35"/>
      <c r="F121" s="35"/>
    </row>
    <row r="122" spans="2:6" ht="15.75">
      <c r="B122" s="34"/>
      <c r="C122" s="34"/>
      <c r="D122" s="35"/>
      <c r="E122" s="35"/>
      <c r="F122" s="35"/>
    </row>
    <row r="123" spans="2:6" ht="15.75">
      <c r="B123" s="34"/>
      <c r="C123" s="34"/>
      <c r="D123" s="35"/>
      <c r="E123" s="35"/>
      <c r="F123" s="35"/>
    </row>
    <row r="124" spans="2:6" ht="15.75">
      <c r="B124" s="34"/>
      <c r="C124" s="34"/>
      <c r="D124" s="35"/>
      <c r="E124" s="35"/>
      <c r="F124" s="35"/>
    </row>
    <row r="125" spans="2:6" ht="15.75">
      <c r="B125" s="34"/>
      <c r="C125" s="34"/>
      <c r="D125" s="35"/>
      <c r="E125" s="35"/>
      <c r="F125" s="35"/>
    </row>
    <row r="126" spans="2:6" ht="15.75">
      <c r="B126" s="34"/>
      <c r="C126" s="34"/>
      <c r="D126" s="35"/>
      <c r="E126" s="35"/>
      <c r="F126" s="35"/>
    </row>
    <row r="127" spans="2:6" ht="15.75">
      <c r="B127" s="34"/>
      <c r="C127" s="34"/>
      <c r="D127" s="35"/>
      <c r="E127" s="35"/>
      <c r="F127" s="35"/>
    </row>
    <row r="128" spans="2:6" ht="15.75">
      <c r="B128" s="34"/>
      <c r="C128" s="34"/>
      <c r="D128" s="35"/>
      <c r="E128" s="35"/>
      <c r="F128" s="35"/>
    </row>
    <row r="129" spans="2:6" ht="15.75">
      <c r="B129" s="34"/>
      <c r="C129" s="34"/>
      <c r="D129" s="35"/>
      <c r="E129" s="35"/>
      <c r="F129" s="35"/>
    </row>
    <row r="130" spans="2:6" ht="15.75">
      <c r="B130" s="34"/>
      <c r="C130" s="34"/>
      <c r="D130" s="35"/>
      <c r="E130" s="35"/>
      <c r="F130" s="35"/>
    </row>
    <row r="131" spans="2:6" ht="15.75">
      <c r="B131" s="34"/>
      <c r="C131" s="34"/>
      <c r="D131" s="35"/>
      <c r="E131" s="35"/>
      <c r="F131" s="35"/>
    </row>
    <row r="132" spans="2:6" ht="15.75">
      <c r="B132" s="34"/>
      <c r="C132" s="34"/>
      <c r="D132" s="35"/>
      <c r="E132" s="35"/>
      <c r="F132" s="35"/>
    </row>
    <row r="133" spans="2:6" ht="15.75">
      <c r="B133" s="34"/>
      <c r="C133" s="34"/>
      <c r="D133" s="35"/>
      <c r="E133" s="35"/>
      <c r="F133" s="35"/>
    </row>
    <row r="134" spans="2:6" ht="15.75">
      <c r="B134" s="34"/>
      <c r="C134" s="34"/>
      <c r="D134" s="35"/>
      <c r="E134" s="35"/>
      <c r="F134" s="35"/>
    </row>
    <row r="135" spans="2:6" ht="15.75">
      <c r="B135" s="34"/>
      <c r="C135" s="34"/>
      <c r="D135" s="35"/>
      <c r="E135" s="35"/>
      <c r="F135" s="35"/>
    </row>
    <row r="136" spans="2:6" ht="15.75">
      <c r="B136" s="34"/>
      <c r="C136" s="34"/>
      <c r="D136" s="35"/>
      <c r="E136" s="35"/>
      <c r="F136" s="35"/>
    </row>
    <row r="137" spans="2:6" ht="15.75">
      <c r="B137" s="34"/>
      <c r="C137" s="34"/>
      <c r="D137" s="35"/>
      <c r="E137" s="35"/>
      <c r="F137" s="35"/>
    </row>
    <row r="138" spans="2:6" ht="15.75">
      <c r="B138" s="34"/>
      <c r="C138" s="34"/>
      <c r="D138" s="35"/>
      <c r="E138" s="35"/>
      <c r="F138" s="35"/>
    </row>
    <row r="139" spans="2:6" ht="15.75">
      <c r="B139" s="34"/>
      <c r="C139" s="34"/>
      <c r="D139" s="35"/>
      <c r="E139" s="35"/>
      <c r="F139" s="35"/>
    </row>
    <row r="140" spans="2:6" ht="15.75">
      <c r="B140" s="34"/>
      <c r="C140" s="34"/>
      <c r="D140" s="35"/>
      <c r="E140" s="35"/>
      <c r="F140" s="35"/>
    </row>
    <row r="141" spans="2:6" ht="15.75">
      <c r="B141" s="34"/>
      <c r="C141" s="34"/>
      <c r="D141" s="35"/>
      <c r="E141" s="35"/>
      <c r="F141" s="35"/>
    </row>
    <row r="142" spans="2:6" ht="15.75">
      <c r="B142" s="34"/>
      <c r="C142" s="34"/>
      <c r="D142" s="35"/>
      <c r="E142" s="35"/>
      <c r="F142" s="35"/>
    </row>
    <row r="143" spans="2:6" ht="15.75">
      <c r="B143" s="34"/>
      <c r="C143" s="34"/>
      <c r="D143" s="35"/>
      <c r="E143" s="35"/>
      <c r="F143" s="35"/>
    </row>
    <row r="144" spans="2:6" ht="15.75">
      <c r="B144" s="34"/>
      <c r="C144" s="34"/>
      <c r="D144" s="35"/>
      <c r="E144" s="35"/>
      <c r="F144" s="35"/>
    </row>
    <row r="145" spans="2:6" ht="15.75">
      <c r="B145" s="34"/>
      <c r="C145" s="34"/>
      <c r="D145" s="35"/>
      <c r="E145" s="35"/>
      <c r="F145" s="35"/>
    </row>
    <row r="146" spans="2:6" ht="15.75">
      <c r="B146" s="34"/>
      <c r="C146" s="34"/>
      <c r="D146" s="35"/>
      <c r="E146" s="35"/>
      <c r="F146" s="35"/>
    </row>
    <row r="147" spans="2:6" ht="15.75">
      <c r="B147" s="34"/>
      <c r="C147" s="34"/>
      <c r="D147" s="35"/>
      <c r="E147" s="35"/>
      <c r="F147" s="35"/>
    </row>
    <row r="148" spans="2:6" ht="15.75">
      <c r="B148" s="34"/>
      <c r="C148" s="34"/>
      <c r="D148" s="35"/>
      <c r="E148" s="35"/>
      <c r="F148" s="35"/>
    </row>
    <row r="149" spans="2:6" ht="15.75">
      <c r="B149" s="34"/>
      <c r="C149" s="34"/>
      <c r="D149" s="35"/>
      <c r="E149" s="35"/>
      <c r="F149" s="35"/>
    </row>
    <row r="150" spans="2:6" ht="15.75">
      <c r="B150" s="34"/>
      <c r="C150" s="34"/>
      <c r="D150" s="35"/>
      <c r="E150" s="35"/>
      <c r="F150" s="35"/>
    </row>
    <row r="151" spans="2:6" ht="15.75">
      <c r="B151" s="34"/>
      <c r="C151" s="34"/>
      <c r="D151" s="35"/>
      <c r="E151" s="35"/>
      <c r="F151" s="35"/>
    </row>
    <row r="152" spans="2:6" ht="15.75">
      <c r="B152" s="34"/>
      <c r="C152" s="34"/>
      <c r="D152" s="35"/>
      <c r="E152" s="35"/>
      <c r="F152" s="35"/>
    </row>
    <row r="153" spans="2:6" ht="15.75">
      <c r="B153" s="34"/>
      <c r="C153" s="34"/>
      <c r="D153" s="35"/>
      <c r="E153" s="35"/>
      <c r="F153" s="35"/>
    </row>
    <row r="154" spans="2:6" ht="15.75">
      <c r="B154" s="34"/>
      <c r="C154" s="34"/>
      <c r="D154" s="35"/>
      <c r="E154" s="35"/>
      <c r="F154" s="35"/>
    </row>
    <row r="155" spans="2:6" ht="15.75">
      <c r="B155" s="34"/>
      <c r="C155" s="34"/>
      <c r="D155" s="35"/>
      <c r="E155" s="35"/>
      <c r="F155" s="35"/>
    </row>
    <row r="156" spans="2:6" ht="15.75">
      <c r="B156" s="34"/>
      <c r="C156" s="34"/>
      <c r="D156" s="35"/>
      <c r="E156" s="35"/>
      <c r="F156" s="35"/>
    </row>
    <row r="157" spans="2:6" ht="15.75">
      <c r="B157" s="34"/>
      <c r="C157" s="34"/>
      <c r="D157" s="35"/>
      <c r="E157" s="35"/>
      <c r="F157" s="35"/>
    </row>
    <row r="158" spans="2:6" ht="15.75">
      <c r="B158" s="34"/>
      <c r="C158" s="34"/>
      <c r="D158" s="35"/>
      <c r="E158" s="35"/>
      <c r="F158" s="35"/>
    </row>
    <row r="159" spans="2:6" ht="15.75">
      <c r="B159" s="34"/>
      <c r="C159" s="34"/>
      <c r="D159" s="35"/>
      <c r="E159" s="35"/>
      <c r="F159" s="35"/>
    </row>
    <row r="160" spans="2:6" ht="15.75">
      <c r="B160" s="34"/>
      <c r="C160" s="34"/>
      <c r="D160" s="35"/>
      <c r="E160" s="35"/>
      <c r="F160" s="35"/>
    </row>
    <row r="161" spans="2:6" ht="15.75">
      <c r="B161" s="34"/>
      <c r="C161" s="34"/>
      <c r="D161" s="35"/>
      <c r="E161" s="35"/>
      <c r="F161" s="35"/>
    </row>
    <row r="162" spans="2:6" ht="15.75">
      <c r="B162" s="34"/>
      <c r="C162" s="34"/>
      <c r="D162" s="35"/>
      <c r="E162" s="35"/>
      <c r="F162" s="35"/>
    </row>
    <row r="163" spans="2:6" ht="15.75">
      <c r="B163" s="34"/>
      <c r="C163" s="34"/>
      <c r="D163" s="35"/>
      <c r="E163" s="35"/>
      <c r="F163" s="35"/>
    </row>
    <row r="164" spans="2:6" ht="15.75">
      <c r="B164" s="34"/>
      <c r="C164" s="34"/>
      <c r="D164" s="35"/>
      <c r="E164" s="35"/>
      <c r="F164" s="35"/>
    </row>
    <row r="165" spans="2:6" ht="15.75">
      <c r="B165" s="34"/>
      <c r="C165" s="34"/>
      <c r="D165" s="35"/>
      <c r="E165" s="35"/>
      <c r="F165" s="35"/>
    </row>
    <row r="166" spans="2:6" ht="15.75">
      <c r="B166" s="34"/>
      <c r="C166" s="34"/>
      <c r="D166" s="35"/>
      <c r="E166" s="35"/>
      <c r="F166" s="35"/>
    </row>
    <row r="167" spans="2:6" ht="15.75">
      <c r="B167" s="34"/>
      <c r="C167" s="34"/>
      <c r="D167" s="35"/>
      <c r="E167" s="35"/>
      <c r="F167" s="35"/>
    </row>
    <row r="168" spans="2:6" ht="15.75">
      <c r="B168" s="34"/>
      <c r="C168" s="34"/>
      <c r="D168" s="35"/>
      <c r="E168" s="35"/>
      <c r="F168" s="35"/>
    </row>
  </sheetData>
  <mergeCells count="7">
    <mergeCell ref="A28:H29"/>
    <mergeCell ref="B6:D6"/>
    <mergeCell ref="F6:H6"/>
    <mergeCell ref="A1:H1"/>
    <mergeCell ref="A2:H2"/>
    <mergeCell ref="A3:H3"/>
    <mergeCell ref="A4:H4"/>
  </mergeCells>
  <printOptions gridLines="1"/>
  <pageMargins left="1" right="0.5" top="0.5" bottom="0.25" header="0.5" footer="0.5"/>
  <pageSetup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Normal="75" zoomScaleSheetLayoutView="100" workbookViewId="0" topLeftCell="A1">
      <selection activeCell="C11" sqref="C11:C41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25" customWidth="1"/>
    <col min="6" max="6" width="10.00390625" style="50" bestFit="1" customWidth="1"/>
    <col min="7" max="8" width="9.00390625" style="50" customWidth="1"/>
  </cols>
  <sheetData>
    <row r="1" spans="1:5" ht="18.75">
      <c r="A1" s="104" t="s">
        <v>0</v>
      </c>
      <c r="B1" s="104"/>
      <c r="C1" s="104"/>
      <c r="D1" s="104"/>
      <c r="E1" s="104"/>
    </row>
    <row r="2" spans="1:4" ht="15.75">
      <c r="A2" s="33"/>
      <c r="B2" s="33"/>
      <c r="C2" s="33"/>
      <c r="D2" s="33"/>
    </row>
    <row r="3" spans="1:5" ht="15.75">
      <c r="A3" s="105" t="s">
        <v>24</v>
      </c>
      <c r="B3" s="105"/>
      <c r="C3" s="105"/>
      <c r="D3" s="105"/>
      <c r="E3" s="105"/>
    </row>
    <row r="4" spans="1:5" ht="15.75">
      <c r="A4" s="106" t="s">
        <v>95</v>
      </c>
      <c r="B4" s="106"/>
      <c r="C4" s="106"/>
      <c r="D4" s="106"/>
      <c r="E4" s="106"/>
    </row>
    <row r="5" spans="1:5" ht="15.75">
      <c r="A5" s="107" t="s">
        <v>2</v>
      </c>
      <c r="B5" s="107"/>
      <c r="C5" s="107"/>
      <c r="D5" s="107"/>
      <c r="E5" s="107"/>
    </row>
    <row r="6" spans="1:4" ht="15.75">
      <c r="A6" s="33"/>
      <c r="B6" s="33"/>
      <c r="C6" s="33"/>
      <c r="D6" s="33"/>
    </row>
    <row r="7" spans="1:5" ht="15.75">
      <c r="A7" s="33"/>
      <c r="B7" s="33"/>
      <c r="C7" s="40" t="s">
        <v>25</v>
      </c>
      <c r="D7" s="33"/>
      <c r="E7" s="40" t="s">
        <v>25</v>
      </c>
    </row>
    <row r="8" spans="1:5" ht="15.75">
      <c r="A8" s="33"/>
      <c r="B8" s="33"/>
      <c r="C8" s="41">
        <v>40663</v>
      </c>
      <c r="D8" s="42"/>
      <c r="E8" s="41">
        <v>40390</v>
      </c>
    </row>
    <row r="9" spans="1:5" ht="15.75">
      <c r="A9" s="33"/>
      <c r="B9" s="33"/>
      <c r="C9" s="43" t="s">
        <v>9</v>
      </c>
      <c r="D9" s="33"/>
      <c r="E9" s="43" t="s">
        <v>9</v>
      </c>
    </row>
    <row r="10" spans="1:5" ht="15.75">
      <c r="A10" s="33"/>
      <c r="B10" s="33"/>
      <c r="C10" s="44"/>
      <c r="D10" s="33"/>
      <c r="E10" s="40" t="s">
        <v>26</v>
      </c>
    </row>
    <row r="11" spans="1:7" ht="15.75">
      <c r="A11" s="45" t="s">
        <v>27</v>
      </c>
      <c r="B11" s="33"/>
      <c r="C11" s="46">
        <v>81574.253132093</v>
      </c>
      <c r="D11" s="46"/>
      <c r="E11" s="31">
        <v>82447.03</v>
      </c>
      <c r="F11" s="47"/>
      <c r="G11" s="47"/>
    </row>
    <row r="12" spans="1:7" ht="15.75">
      <c r="A12" s="45" t="s">
        <v>28</v>
      </c>
      <c r="B12" s="33"/>
      <c r="C12" s="46">
        <v>7548.03056</v>
      </c>
      <c r="D12" s="46"/>
      <c r="E12" s="31">
        <v>7548</v>
      </c>
      <c r="F12" s="47"/>
      <c r="G12" s="47"/>
    </row>
    <row r="13" spans="1:7" ht="15.75">
      <c r="A13" s="45" t="s">
        <v>29</v>
      </c>
      <c r="B13" s="33"/>
      <c r="C13" s="46">
        <v>271.75</v>
      </c>
      <c r="D13" s="46"/>
      <c r="E13" s="31">
        <v>208</v>
      </c>
      <c r="F13" s="47"/>
      <c r="G13" s="47"/>
    </row>
    <row r="14" spans="1:7" ht="15.75">
      <c r="A14" s="45" t="s">
        <v>30</v>
      </c>
      <c r="B14" s="33"/>
      <c r="C14" s="46">
        <v>48.285</v>
      </c>
      <c r="D14" s="46"/>
      <c r="E14" s="31">
        <v>55</v>
      </c>
      <c r="F14" s="47"/>
      <c r="G14" s="47"/>
    </row>
    <row r="15" spans="1:7" ht="15.75">
      <c r="A15" s="33"/>
      <c r="B15" s="33"/>
      <c r="C15" s="46"/>
      <c r="D15" s="46"/>
      <c r="E15" s="31"/>
      <c r="G15" s="47"/>
    </row>
    <row r="16" spans="1:7" ht="15.75">
      <c r="A16" s="45" t="s">
        <v>31</v>
      </c>
      <c r="B16" s="33"/>
      <c r="C16" s="46"/>
      <c r="D16" s="46"/>
      <c r="E16" s="31"/>
      <c r="G16" s="47"/>
    </row>
    <row r="17" spans="1:7" ht="15.75">
      <c r="A17" s="33"/>
      <c r="B17" s="33" t="s">
        <v>32</v>
      </c>
      <c r="C17" s="46">
        <v>125609.08023999998</v>
      </c>
      <c r="D17" s="46"/>
      <c r="E17" s="31">
        <v>101561.7348</v>
      </c>
      <c r="F17" s="47"/>
      <c r="G17" s="47"/>
    </row>
    <row r="18" spans="1:7" ht="15.75">
      <c r="A18" s="33"/>
      <c r="B18" s="33" t="s">
        <v>33</v>
      </c>
      <c r="C18" s="46">
        <v>73218.679138177</v>
      </c>
      <c r="D18" s="46"/>
      <c r="E18" s="31">
        <v>65015.89579</v>
      </c>
      <c r="F18" s="47"/>
      <c r="G18" s="47"/>
    </row>
    <row r="19" spans="1:7" ht="15.75">
      <c r="A19" s="33"/>
      <c r="B19" s="33" t="s">
        <v>34</v>
      </c>
      <c r="C19" s="46">
        <v>16961.00851</v>
      </c>
      <c r="D19" s="46"/>
      <c r="E19" s="31">
        <v>10672.951010000002</v>
      </c>
      <c r="F19" s="47"/>
      <c r="G19" s="47"/>
    </row>
    <row r="20" spans="1:7" ht="15.75">
      <c r="A20" s="33"/>
      <c r="B20" s="33"/>
      <c r="C20" s="48">
        <v>215788.767888177</v>
      </c>
      <c r="D20" s="46"/>
      <c r="E20" s="49">
        <v>177250.6816</v>
      </c>
      <c r="G20" s="47"/>
    </row>
    <row r="21" spans="1:5" ht="15.75">
      <c r="A21" s="33"/>
      <c r="B21" s="33"/>
      <c r="C21" s="46"/>
      <c r="D21" s="46"/>
      <c r="E21" s="31"/>
    </row>
    <row r="22" spans="1:5" ht="15.75">
      <c r="A22" s="45" t="s">
        <v>35</v>
      </c>
      <c r="B22" s="33"/>
      <c r="C22" s="46"/>
      <c r="D22" s="46"/>
      <c r="E22" s="31"/>
    </row>
    <row r="23" spans="1:7" ht="15.75">
      <c r="A23" s="33"/>
      <c r="B23" s="33" t="s">
        <v>36</v>
      </c>
      <c r="C23" s="46">
        <v>9021.91955</v>
      </c>
      <c r="D23" s="46"/>
      <c r="E23" s="31">
        <v>10341.726050000001</v>
      </c>
      <c r="F23" s="47"/>
      <c r="G23" s="47"/>
    </row>
    <row r="24" spans="1:7" ht="15.75">
      <c r="A24" s="33"/>
      <c r="B24" s="33" t="s">
        <v>37</v>
      </c>
      <c r="C24" s="46">
        <v>103471.88162375697</v>
      </c>
      <c r="D24" s="46"/>
      <c r="E24" s="31">
        <v>80717.18957</v>
      </c>
      <c r="F24" s="47"/>
      <c r="G24" s="47"/>
    </row>
    <row r="25" spans="1:7" ht="15.75">
      <c r="A25" s="33"/>
      <c r="B25" s="33" t="s">
        <v>38</v>
      </c>
      <c r="C25" s="46">
        <v>0</v>
      </c>
      <c r="D25" s="46"/>
      <c r="E25" s="31">
        <v>1250.57655</v>
      </c>
      <c r="F25" s="47"/>
      <c r="G25" s="47"/>
    </row>
    <row r="26" spans="1:7" ht="15.75">
      <c r="A26" s="33"/>
      <c r="B26" s="33" t="s">
        <v>17</v>
      </c>
      <c r="C26" s="46">
        <v>2269.7515915768763</v>
      </c>
      <c r="D26" s="46"/>
      <c r="E26" s="31">
        <v>1282.7218799999998</v>
      </c>
      <c r="F26" s="47"/>
      <c r="G26" s="47"/>
    </row>
    <row r="27" spans="1:7" ht="15.75">
      <c r="A27" s="33"/>
      <c r="B27" s="33"/>
      <c r="C27" s="48">
        <v>114763.55276533385</v>
      </c>
      <c r="D27" s="46"/>
      <c r="E27" s="49">
        <v>93592.51405</v>
      </c>
      <c r="G27" s="47"/>
    </row>
    <row r="28" spans="1:5" ht="15.75">
      <c r="A28" s="33"/>
      <c r="B28" s="33"/>
      <c r="C28" s="51"/>
      <c r="D28" s="46"/>
      <c r="E28" s="52"/>
    </row>
    <row r="29" spans="1:7" ht="15.75">
      <c r="A29" s="45" t="s">
        <v>39</v>
      </c>
      <c r="B29" s="33"/>
      <c r="C29" s="46">
        <v>101025.21512284316</v>
      </c>
      <c r="D29" s="46"/>
      <c r="E29" s="31">
        <v>83658.16755000001</v>
      </c>
      <c r="G29" s="47"/>
    </row>
    <row r="30" spans="1:5" ht="15.75">
      <c r="A30" s="33"/>
      <c r="B30" s="33"/>
      <c r="C30" s="46"/>
      <c r="D30" s="46"/>
      <c r="E30" s="31"/>
    </row>
    <row r="31" spans="1:5" ht="15.75">
      <c r="A31" s="45" t="s">
        <v>40</v>
      </c>
      <c r="B31" s="33"/>
      <c r="C31" s="46"/>
      <c r="D31" s="46"/>
      <c r="E31" s="31"/>
    </row>
    <row r="32" spans="1:6" ht="15.75">
      <c r="A32" s="33"/>
      <c r="B32" s="33" t="s">
        <v>41</v>
      </c>
      <c r="C32" s="46">
        <v>1102.7204562430168</v>
      </c>
      <c r="D32" s="46"/>
      <c r="E32" s="31">
        <v>2402.25741</v>
      </c>
      <c r="F32" s="47"/>
    </row>
    <row r="33" spans="1:6" ht="15.75">
      <c r="A33" s="33"/>
      <c r="B33" s="33" t="s">
        <v>42</v>
      </c>
      <c r="C33" s="53">
        <v>4769.6411975087885</v>
      </c>
      <c r="D33" s="46"/>
      <c r="E33" s="54">
        <v>4697.4974999999995</v>
      </c>
      <c r="F33" s="47"/>
    </row>
    <row r="34" spans="1:5" ht="15.75">
      <c r="A34" s="33"/>
      <c r="B34" s="33"/>
      <c r="C34" s="51">
        <v>5872.8616537518055</v>
      </c>
      <c r="D34" s="46"/>
      <c r="E34" s="52">
        <v>7099.25491</v>
      </c>
    </row>
    <row r="35" spans="1:5" ht="15.75">
      <c r="A35" s="33"/>
      <c r="B35" s="33"/>
      <c r="C35" s="51"/>
      <c r="D35" s="46"/>
      <c r="E35" s="52"/>
    </row>
    <row r="36" spans="1:5" ht="16.5" thickBot="1">
      <c r="A36" s="33"/>
      <c r="B36" s="33"/>
      <c r="C36" s="55">
        <v>184594.47216118436</v>
      </c>
      <c r="D36" s="46"/>
      <c r="E36" s="56">
        <v>166816.94264000002</v>
      </c>
    </row>
    <row r="37" spans="1:5" ht="16.5" thickTop="1">
      <c r="A37" s="33"/>
      <c r="B37" s="33"/>
      <c r="C37" s="51"/>
      <c r="D37" s="46"/>
      <c r="E37" s="52"/>
    </row>
    <row r="38" spans="1:7" ht="15.75">
      <c r="A38" s="45" t="s">
        <v>43</v>
      </c>
      <c r="B38" s="33"/>
      <c r="C38" s="46">
        <v>68529.5</v>
      </c>
      <c r="D38" s="46"/>
      <c r="E38" s="31">
        <v>65807.025</v>
      </c>
      <c r="F38" s="47"/>
      <c r="G38" s="47"/>
    </row>
    <row r="39" spans="1:7" ht="15.75">
      <c r="A39" s="45" t="s">
        <v>44</v>
      </c>
      <c r="B39" s="33"/>
      <c r="C39" s="46">
        <v>-3020.58448</v>
      </c>
      <c r="D39" s="46"/>
      <c r="E39" s="31">
        <v>-2004.2842</v>
      </c>
      <c r="F39" s="47"/>
      <c r="G39" s="47"/>
    </row>
    <row r="40" spans="1:7" ht="15.75">
      <c r="A40" s="45" t="s">
        <v>45</v>
      </c>
      <c r="B40" s="33"/>
      <c r="C40" s="53">
        <v>119084.55634460435</v>
      </c>
      <c r="D40" s="46"/>
      <c r="E40" s="54">
        <v>103013.8685</v>
      </c>
      <c r="F40" s="47"/>
      <c r="G40" s="47"/>
    </row>
    <row r="41" spans="1:7" ht="16.5" thickBot="1">
      <c r="A41" s="45" t="s">
        <v>46</v>
      </c>
      <c r="B41" s="33"/>
      <c r="C41" s="55">
        <v>184593.57186460437</v>
      </c>
      <c r="D41" s="46"/>
      <c r="E41" s="56">
        <v>166816.60929999998</v>
      </c>
      <c r="G41" s="47"/>
    </row>
    <row r="42" spans="1:7" ht="16.5" thickTop="1">
      <c r="A42" s="45"/>
      <c r="B42" s="33"/>
      <c r="C42" s="46"/>
      <c r="D42" s="46"/>
      <c r="E42" s="31"/>
      <c r="F42" s="47"/>
      <c r="G42" s="47"/>
    </row>
    <row r="43" spans="1:8" ht="20.25" customHeight="1">
      <c r="A43" s="100" t="s">
        <v>23</v>
      </c>
      <c r="B43" s="100"/>
      <c r="C43" s="100"/>
      <c r="D43" s="100"/>
      <c r="E43" s="100"/>
      <c r="F43" s="57"/>
      <c r="G43" s="57"/>
      <c r="H43" s="57"/>
    </row>
    <row r="44" spans="1:8" ht="20.25" customHeight="1">
      <c r="A44" s="100"/>
      <c r="B44" s="100"/>
      <c r="C44" s="100"/>
      <c r="D44" s="100"/>
      <c r="E44" s="100"/>
      <c r="F44" s="57"/>
      <c r="G44" s="57"/>
      <c r="H44" s="57"/>
    </row>
    <row r="45" spans="3:5" ht="15.75">
      <c r="C45" s="58"/>
      <c r="D45" s="58"/>
      <c r="E45" s="31"/>
    </row>
    <row r="46" spans="3:5" ht="15.75">
      <c r="C46" s="58"/>
      <c r="D46" s="58"/>
      <c r="E46" s="31"/>
    </row>
    <row r="47" spans="3:5" ht="15.75">
      <c r="C47" s="58"/>
      <c r="D47" s="58"/>
      <c r="E47" s="31"/>
    </row>
  </sheetData>
  <mergeCells count="5">
    <mergeCell ref="A1:E1"/>
    <mergeCell ref="A3:E3"/>
    <mergeCell ref="A43:E44"/>
    <mergeCell ref="A4:E4"/>
    <mergeCell ref="A5:E5"/>
  </mergeCells>
  <printOptions gridLines="1" horizontalCentered="1" verticalCentered="1"/>
  <pageMargins left="0.75" right="0.75" top="0.75" bottom="0.7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Normal="75" zoomScaleSheetLayoutView="100" workbookViewId="0" topLeftCell="B1">
      <selection activeCell="C14" sqref="C14:K32"/>
    </sheetView>
  </sheetViews>
  <sheetFormatPr defaultColWidth="9.00390625" defaultRowHeight="15.75"/>
  <cols>
    <col min="1" max="1" width="21.875" style="0" customWidth="1"/>
    <col min="2" max="2" width="37.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08" t="str">
        <f>+'[3]Announcement-BS'!A1:E1</f>
        <v>ASTINO BERHAD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70"/>
      <c r="N1" s="71"/>
    </row>
    <row r="2" spans="1:14" ht="1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0"/>
      <c r="N2" s="71"/>
    </row>
    <row r="3" spans="1:14" ht="18" customHeight="1">
      <c r="A3" s="109" t="s">
        <v>73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73"/>
      <c r="M3" s="70"/>
      <c r="N3" s="71"/>
    </row>
    <row r="4" spans="1:14" ht="18" customHeight="1">
      <c r="A4" s="109" t="s">
        <v>94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73"/>
      <c r="M4" s="74"/>
      <c r="N4" s="71"/>
    </row>
    <row r="5" spans="1:14" ht="18" customHeight="1">
      <c r="A5" s="110" t="s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73"/>
      <c r="M5" s="74"/>
      <c r="N5" s="71"/>
    </row>
    <row r="6" spans="1:14" ht="15.75" customHeight="1">
      <c r="A6" s="75"/>
      <c r="B6" s="73"/>
      <c r="C6" s="73"/>
      <c r="D6" s="73"/>
      <c r="E6" s="73"/>
      <c r="F6" s="73"/>
      <c r="G6" s="73"/>
      <c r="H6" s="73"/>
      <c r="I6" s="73"/>
      <c r="J6" s="73"/>
      <c r="K6" s="75"/>
      <c r="L6" s="76"/>
      <c r="M6" s="74"/>
      <c r="N6" s="71"/>
    </row>
    <row r="7" spans="1:14" ht="15.75">
      <c r="A7" s="77"/>
      <c r="B7" s="77"/>
      <c r="C7" s="78"/>
      <c r="D7" s="78"/>
      <c r="E7" s="78"/>
      <c r="F7" s="78"/>
      <c r="G7" s="78"/>
      <c r="H7" s="78"/>
      <c r="I7" s="79"/>
      <c r="J7" s="78"/>
      <c r="K7" s="78"/>
      <c r="L7" s="77"/>
      <c r="M7" s="70"/>
      <c r="N7" s="71"/>
    </row>
    <row r="8" spans="1:14" ht="15.75">
      <c r="A8" s="77"/>
      <c r="B8" s="77"/>
      <c r="C8" s="113" t="s">
        <v>43</v>
      </c>
      <c r="D8" s="78"/>
      <c r="E8" s="115" t="s">
        <v>74</v>
      </c>
      <c r="F8" s="78"/>
      <c r="G8" s="110" t="s">
        <v>75</v>
      </c>
      <c r="H8" s="78"/>
      <c r="I8" s="113" t="s">
        <v>76</v>
      </c>
      <c r="J8" s="78"/>
      <c r="K8" s="114" t="s">
        <v>77</v>
      </c>
      <c r="L8" s="77"/>
      <c r="M8" s="112"/>
      <c r="N8" s="80"/>
    </row>
    <row r="9" spans="1:14" ht="15.75">
      <c r="A9" s="77"/>
      <c r="B9" s="77"/>
      <c r="C9" s="113"/>
      <c r="D9" s="78"/>
      <c r="E9" s="115"/>
      <c r="F9" s="78"/>
      <c r="G9" s="110"/>
      <c r="H9" s="78"/>
      <c r="I9" s="113"/>
      <c r="J9" s="78"/>
      <c r="K9" s="114"/>
      <c r="L9" s="77"/>
      <c r="M9" s="112"/>
      <c r="N9" s="80"/>
    </row>
    <row r="10" spans="1:14" s="84" customFormat="1" ht="15.75">
      <c r="A10" s="81"/>
      <c r="B10" s="81"/>
      <c r="C10" s="82" t="s">
        <v>9</v>
      </c>
      <c r="D10" s="82"/>
      <c r="E10" s="82" t="s">
        <v>9</v>
      </c>
      <c r="F10" s="82"/>
      <c r="G10" s="82" t="s">
        <v>9</v>
      </c>
      <c r="H10" s="82"/>
      <c r="I10" s="82" t="s">
        <v>9</v>
      </c>
      <c r="J10" s="82"/>
      <c r="K10" s="82" t="s">
        <v>9</v>
      </c>
      <c r="L10" s="81"/>
      <c r="M10" s="112"/>
      <c r="N10" s="83"/>
    </row>
    <row r="11" spans="1:14" ht="15.75">
      <c r="A11" s="85" t="s">
        <v>96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7"/>
      <c r="M11" s="86"/>
      <c r="N11" s="80"/>
    </row>
    <row r="12" spans="1:14" ht="15.75">
      <c r="A12" s="87">
        <v>40663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7"/>
      <c r="M12" s="86"/>
      <c r="N12" s="80"/>
    </row>
    <row r="13" spans="1:14" ht="15.75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7"/>
      <c r="M13" s="86"/>
      <c r="N13" s="80"/>
    </row>
    <row r="14" spans="1:14" ht="15.75">
      <c r="A14" s="77" t="s">
        <v>78</v>
      </c>
      <c r="B14" s="77"/>
      <c r="C14" s="82">
        <v>65807</v>
      </c>
      <c r="D14" s="82"/>
      <c r="E14" s="82">
        <v>-2004</v>
      </c>
      <c r="F14" s="82"/>
      <c r="G14" s="82">
        <v>7640</v>
      </c>
      <c r="H14" s="82"/>
      <c r="I14" s="82">
        <v>95089</v>
      </c>
      <c r="J14" s="82"/>
      <c r="K14" s="82">
        <v>166532</v>
      </c>
      <c r="L14" s="77"/>
      <c r="M14" s="88"/>
      <c r="N14" s="80"/>
    </row>
    <row r="15" spans="1:14" ht="15.75">
      <c r="A15" s="77"/>
      <c r="B15" s="77"/>
      <c r="C15" s="82"/>
      <c r="D15" s="82"/>
      <c r="E15" s="82"/>
      <c r="F15" s="82"/>
      <c r="G15" s="82"/>
      <c r="H15" s="82"/>
      <c r="I15" s="82"/>
      <c r="J15" s="82"/>
      <c r="K15" s="82"/>
      <c r="L15" s="77"/>
      <c r="M15" s="88"/>
      <c r="N15" s="80"/>
    </row>
    <row r="16" spans="1:14" ht="16.5" thickBot="1">
      <c r="A16" s="77" t="s">
        <v>92</v>
      </c>
      <c r="B16" s="77"/>
      <c r="C16" s="96"/>
      <c r="D16" s="96"/>
      <c r="E16" s="96"/>
      <c r="F16" s="96"/>
      <c r="G16" s="96"/>
      <c r="H16" s="96"/>
      <c r="I16" s="96">
        <v>284.8685</v>
      </c>
      <c r="J16" s="96"/>
      <c r="K16" s="96">
        <v>284.8685</v>
      </c>
      <c r="L16" s="77"/>
      <c r="M16" s="88"/>
      <c r="N16" s="80"/>
    </row>
    <row r="17" spans="1:14" ht="15.75">
      <c r="A17" s="77" t="s">
        <v>91</v>
      </c>
      <c r="B17" s="77"/>
      <c r="C17" s="82">
        <v>65807</v>
      </c>
      <c r="D17" s="82"/>
      <c r="E17" s="82">
        <v>-2004</v>
      </c>
      <c r="F17" s="82"/>
      <c r="G17" s="82">
        <v>7640</v>
      </c>
      <c r="H17" s="82"/>
      <c r="I17" s="82">
        <v>95373.8685</v>
      </c>
      <c r="J17" s="82"/>
      <c r="K17" s="82">
        <v>166816.8685</v>
      </c>
      <c r="L17" s="77"/>
      <c r="M17" s="88"/>
      <c r="N17" s="80"/>
    </row>
    <row r="18" spans="1:14" ht="15.75">
      <c r="A18" s="77"/>
      <c r="B18" s="77"/>
      <c r="C18" s="82"/>
      <c r="D18" s="82"/>
      <c r="E18" s="82"/>
      <c r="F18" s="82"/>
      <c r="G18" s="82"/>
      <c r="H18" s="82"/>
      <c r="I18" s="82"/>
      <c r="J18" s="82"/>
      <c r="K18" s="82"/>
      <c r="L18" s="77"/>
      <c r="M18" s="88"/>
      <c r="N18" s="80"/>
    </row>
    <row r="19" spans="1:14" ht="16.5" thickBot="1">
      <c r="A19" s="77" t="s">
        <v>79</v>
      </c>
      <c r="B19" s="77"/>
      <c r="C19" s="82"/>
      <c r="D19" s="82"/>
      <c r="E19" s="82"/>
      <c r="F19" s="82"/>
      <c r="G19" s="82">
        <v>11.7</v>
      </c>
      <c r="H19" s="82"/>
      <c r="I19" s="82">
        <v>-26.811436580000176</v>
      </c>
      <c r="J19" s="82"/>
      <c r="K19" s="82">
        <v>-15.111436580000177</v>
      </c>
      <c r="L19" s="77"/>
      <c r="M19" s="88"/>
      <c r="N19" s="80"/>
    </row>
    <row r="20" spans="1:14" ht="15.75">
      <c r="A20" s="77" t="s">
        <v>80</v>
      </c>
      <c r="B20" s="77"/>
      <c r="C20" s="89">
        <v>65807</v>
      </c>
      <c r="D20" s="89">
        <v>0</v>
      </c>
      <c r="E20" s="89">
        <v>-2004</v>
      </c>
      <c r="F20" s="89">
        <v>0</v>
      </c>
      <c r="G20" s="89">
        <v>7651.7</v>
      </c>
      <c r="H20" s="89">
        <v>0</v>
      </c>
      <c r="I20" s="89">
        <v>95347.05706342</v>
      </c>
      <c r="J20" s="89">
        <v>0</v>
      </c>
      <c r="K20" s="89">
        <v>166801.75706342002</v>
      </c>
      <c r="L20" s="77"/>
      <c r="M20" s="88"/>
      <c r="N20" s="80"/>
    </row>
    <row r="21" spans="1:14" ht="15.75">
      <c r="A21" s="77"/>
      <c r="B21" s="77"/>
      <c r="C21" s="82"/>
      <c r="D21" s="82"/>
      <c r="E21" s="82"/>
      <c r="F21" s="82"/>
      <c r="G21" s="82"/>
      <c r="H21" s="82"/>
      <c r="I21" s="82"/>
      <c r="J21" s="82"/>
      <c r="K21" s="82"/>
      <c r="L21" s="77"/>
      <c r="M21" s="88"/>
      <c r="N21" s="80"/>
    </row>
    <row r="22" spans="1:14" ht="15.75">
      <c r="A22" s="77" t="s">
        <v>81</v>
      </c>
      <c r="B22" s="77"/>
      <c r="C22" s="82"/>
      <c r="D22" s="82"/>
      <c r="E22" s="82">
        <v>-1016.58448</v>
      </c>
      <c r="F22" s="82"/>
      <c r="G22" s="82"/>
      <c r="H22" s="82"/>
      <c r="I22" s="82"/>
      <c r="J22" s="82"/>
      <c r="K22" s="82">
        <v>-1016.58448</v>
      </c>
      <c r="L22" s="77"/>
      <c r="M22" s="88"/>
      <c r="N22" s="80"/>
    </row>
    <row r="23" spans="1:14" ht="15.75">
      <c r="A23" s="77"/>
      <c r="B23" s="77"/>
      <c r="C23" s="82"/>
      <c r="D23" s="82"/>
      <c r="E23" s="82"/>
      <c r="F23" s="82"/>
      <c r="G23" s="82"/>
      <c r="H23" s="82"/>
      <c r="I23" s="82"/>
      <c r="J23" s="82"/>
      <c r="K23" s="82"/>
      <c r="L23" s="77"/>
      <c r="M23" s="88"/>
      <c r="N23" s="80"/>
    </row>
    <row r="24" spans="1:14" ht="15.75">
      <c r="A24" s="90" t="s">
        <v>82</v>
      </c>
      <c r="B24" s="77"/>
      <c r="C24" s="82"/>
      <c r="D24" s="82"/>
      <c r="E24" s="82"/>
      <c r="F24" s="82"/>
      <c r="G24" s="91">
        <v>-1615.511</v>
      </c>
      <c r="H24" s="82"/>
      <c r="I24" s="82">
        <v>1615.511</v>
      </c>
      <c r="J24" s="82"/>
      <c r="K24" s="82">
        <v>0</v>
      </c>
      <c r="L24" s="77"/>
      <c r="M24" s="88"/>
      <c r="N24" s="80"/>
    </row>
    <row r="25" spans="1:14" ht="15.75">
      <c r="A25" s="77"/>
      <c r="B25" s="77"/>
      <c r="C25" s="82"/>
      <c r="D25" s="82"/>
      <c r="E25" s="82"/>
      <c r="F25" s="82"/>
      <c r="G25" s="82"/>
      <c r="H25" s="82"/>
      <c r="I25" s="82"/>
      <c r="J25" s="82"/>
      <c r="K25" s="82"/>
      <c r="L25" s="77"/>
      <c r="M25" s="88"/>
      <c r="N25" s="80"/>
    </row>
    <row r="26" spans="1:14" ht="15.75">
      <c r="A26" s="77" t="s">
        <v>93</v>
      </c>
      <c r="B26" s="77"/>
      <c r="C26" s="82"/>
      <c r="D26" s="82"/>
      <c r="E26" s="82"/>
      <c r="F26" s="82"/>
      <c r="G26" s="98">
        <v>6.5</v>
      </c>
      <c r="H26" s="98"/>
      <c r="I26" s="98">
        <v>19833.901831184372</v>
      </c>
      <c r="J26" s="82"/>
      <c r="K26" s="82">
        <v>19840.601831184373</v>
      </c>
      <c r="L26" s="77"/>
      <c r="M26" s="88"/>
      <c r="N26" s="80"/>
    </row>
    <row r="27" spans="1:14" ht="15.75">
      <c r="A27" s="77"/>
      <c r="B27" s="77"/>
      <c r="C27" s="91"/>
      <c r="D27" s="82"/>
      <c r="E27" s="82"/>
      <c r="F27" s="82"/>
      <c r="G27" s="91"/>
      <c r="H27" s="82"/>
      <c r="I27" s="91"/>
      <c r="J27" s="82"/>
      <c r="K27" s="91"/>
      <c r="L27" s="77"/>
      <c r="M27" s="86"/>
      <c r="N27" s="80"/>
    </row>
    <row r="28" spans="1:14" ht="15.75">
      <c r="A28" s="90" t="s">
        <v>83</v>
      </c>
      <c r="B28" s="77"/>
      <c r="C28" s="91">
        <v>2722.575</v>
      </c>
      <c r="D28" s="82"/>
      <c r="E28" s="91"/>
      <c r="F28" s="82"/>
      <c r="G28" s="91">
        <v>308.015</v>
      </c>
      <c r="H28" s="82"/>
      <c r="I28" s="91"/>
      <c r="J28" s="82"/>
      <c r="K28" s="82">
        <v>3030.59</v>
      </c>
      <c r="L28" s="77"/>
      <c r="M28" s="86"/>
      <c r="N28" s="80"/>
    </row>
    <row r="29" spans="1:14" ht="15.75">
      <c r="A29" s="90"/>
      <c r="B29" s="77"/>
      <c r="C29" s="91"/>
      <c r="D29" s="82"/>
      <c r="E29" s="91"/>
      <c r="F29" s="82"/>
      <c r="G29" s="91"/>
      <c r="H29" s="82"/>
      <c r="I29" s="91"/>
      <c r="J29" s="82"/>
      <c r="K29" s="82"/>
      <c r="L29" s="77"/>
      <c r="M29" s="86"/>
      <c r="N29" s="80"/>
    </row>
    <row r="30" spans="1:14" ht="15.75">
      <c r="A30" s="90" t="s">
        <v>97</v>
      </c>
      <c r="B30" s="77"/>
      <c r="C30" s="91"/>
      <c r="D30" s="82"/>
      <c r="E30" s="91"/>
      <c r="F30" s="82"/>
      <c r="G30" s="91"/>
      <c r="H30" s="82"/>
      <c r="I30" s="91">
        <v>-4062.84045</v>
      </c>
      <c r="J30" s="82"/>
      <c r="K30" s="82">
        <v>-4062.84045</v>
      </c>
      <c r="L30" s="93"/>
      <c r="M30" s="88"/>
      <c r="N30" s="80"/>
    </row>
    <row r="31" spans="1:14" ht="15.75">
      <c r="A31" s="77"/>
      <c r="B31" s="77"/>
      <c r="C31" s="91"/>
      <c r="D31" s="82"/>
      <c r="E31" s="82"/>
      <c r="F31" s="82"/>
      <c r="G31" s="91"/>
      <c r="H31" s="82"/>
      <c r="I31" s="91"/>
      <c r="J31" s="82"/>
      <c r="K31" s="91"/>
      <c r="L31" s="93"/>
      <c r="M31" s="88"/>
      <c r="N31" s="80"/>
    </row>
    <row r="32" spans="1:14" ht="16.5" thickBot="1">
      <c r="A32" s="77" t="s">
        <v>98</v>
      </c>
      <c r="B32" s="77"/>
      <c r="C32" s="92">
        <v>68529.575</v>
      </c>
      <c r="D32" s="92"/>
      <c r="E32" s="92">
        <v>-3020.58448</v>
      </c>
      <c r="F32" s="92"/>
      <c r="G32" s="92">
        <v>6350.704000000001</v>
      </c>
      <c r="H32" s="92"/>
      <c r="I32" s="92">
        <v>112733.62944460436</v>
      </c>
      <c r="J32" s="92"/>
      <c r="K32" s="92">
        <v>184593.52396460442</v>
      </c>
      <c r="L32" s="93"/>
      <c r="M32" s="88"/>
      <c r="N32" s="80"/>
    </row>
    <row r="33" spans="1:14" ht="16.5" thickTop="1">
      <c r="A33" s="77"/>
      <c r="B33" s="77"/>
      <c r="C33" s="91"/>
      <c r="D33" s="91"/>
      <c r="E33" s="91"/>
      <c r="F33" s="91"/>
      <c r="G33" s="91"/>
      <c r="H33" s="91"/>
      <c r="I33" s="91"/>
      <c r="J33" s="91"/>
      <c r="K33" s="91"/>
      <c r="L33" s="93"/>
      <c r="M33" s="88"/>
      <c r="N33" s="80"/>
    </row>
    <row r="34" spans="1:14" ht="15.75">
      <c r="A34" s="77" t="s">
        <v>96</v>
      </c>
      <c r="B34" s="77"/>
      <c r="C34" s="91"/>
      <c r="D34" s="91"/>
      <c r="E34" s="91"/>
      <c r="F34" s="91"/>
      <c r="G34" s="99"/>
      <c r="H34" s="91"/>
      <c r="I34" s="91"/>
      <c r="J34" s="91"/>
      <c r="K34" s="97"/>
      <c r="L34" s="77"/>
      <c r="M34" s="88"/>
      <c r="N34" s="80"/>
    </row>
    <row r="35" spans="1:14" ht="15.75">
      <c r="A35" s="95">
        <v>40298</v>
      </c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7"/>
      <c r="M35" s="88"/>
      <c r="N35" s="80"/>
    </row>
    <row r="36" spans="1:14" ht="15.75">
      <c r="A36" s="95" t="s">
        <v>26</v>
      </c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7"/>
      <c r="M36" s="88"/>
      <c r="N36" s="80"/>
    </row>
    <row r="37" spans="1:14" ht="15.75">
      <c r="A37" s="85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7"/>
      <c r="M37" s="88"/>
      <c r="N37" s="80"/>
    </row>
    <row r="38" spans="1:14" ht="15.75">
      <c r="A38" s="77" t="s">
        <v>84</v>
      </c>
      <c r="B38" s="77"/>
      <c r="C38" s="82">
        <v>65672</v>
      </c>
      <c r="D38" s="82"/>
      <c r="E38" s="82">
        <v>-1992</v>
      </c>
      <c r="F38" s="82"/>
      <c r="G38" s="82">
        <v>7470</v>
      </c>
      <c r="H38" s="82"/>
      <c r="I38" s="82">
        <v>78334</v>
      </c>
      <c r="J38" s="82"/>
      <c r="K38" s="82">
        <v>149484</v>
      </c>
      <c r="L38" s="77"/>
      <c r="M38" s="88"/>
      <c r="N38" s="80"/>
    </row>
    <row r="39" spans="1:14" ht="15.75" customHeight="1">
      <c r="A39" s="77"/>
      <c r="B39" s="77"/>
      <c r="C39" s="82"/>
      <c r="D39" s="82"/>
      <c r="E39" s="82"/>
      <c r="F39" s="82"/>
      <c r="G39" s="82"/>
      <c r="H39" s="82"/>
      <c r="I39" s="82"/>
      <c r="J39" s="82"/>
      <c r="K39" s="82"/>
      <c r="L39" s="77"/>
      <c r="M39" s="88"/>
      <c r="N39" s="80"/>
    </row>
    <row r="40" spans="1:14" ht="15.75" customHeight="1">
      <c r="A40" s="77" t="s">
        <v>92</v>
      </c>
      <c r="B40" s="77"/>
      <c r="C40" s="82"/>
      <c r="D40" s="82"/>
      <c r="E40" s="82"/>
      <c r="F40" s="82"/>
      <c r="G40" s="82"/>
      <c r="H40" s="82"/>
      <c r="I40" s="82">
        <v>248.5615</v>
      </c>
      <c r="J40" s="82"/>
      <c r="K40" s="82">
        <v>248.5615</v>
      </c>
      <c r="L40" s="77"/>
      <c r="M40" s="88"/>
      <c r="N40" s="80"/>
    </row>
    <row r="41" spans="1:14" ht="16.5" customHeight="1" thickBot="1">
      <c r="A41" s="77"/>
      <c r="B41" s="77"/>
      <c r="C41" s="82"/>
      <c r="D41" s="82"/>
      <c r="E41" s="82"/>
      <c r="F41" s="82"/>
      <c r="G41" s="82"/>
      <c r="H41" s="82"/>
      <c r="I41" s="82"/>
      <c r="J41" s="82"/>
      <c r="K41" s="82"/>
      <c r="L41" s="77"/>
      <c r="M41" s="88"/>
      <c r="N41" s="80"/>
    </row>
    <row r="42" spans="1:14" ht="15.75" customHeight="1">
      <c r="A42" s="77" t="s">
        <v>85</v>
      </c>
      <c r="B42" s="77"/>
      <c r="C42" s="89">
        <v>65672</v>
      </c>
      <c r="D42" s="89"/>
      <c r="E42" s="89">
        <v>-1992</v>
      </c>
      <c r="F42" s="89"/>
      <c r="G42" s="89">
        <v>7470</v>
      </c>
      <c r="H42" s="89"/>
      <c r="I42" s="89">
        <v>78582.5615</v>
      </c>
      <c r="J42" s="89"/>
      <c r="K42" s="89">
        <v>149732.5615</v>
      </c>
      <c r="L42" s="77"/>
      <c r="M42" s="88"/>
      <c r="N42" s="80"/>
    </row>
    <row r="43" spans="1:14" ht="15.75">
      <c r="A43" s="77"/>
      <c r="B43" s="77"/>
      <c r="C43" s="82"/>
      <c r="D43" s="82"/>
      <c r="E43" s="82"/>
      <c r="F43" s="82"/>
      <c r="G43" s="82"/>
      <c r="H43" s="82"/>
      <c r="I43" s="82"/>
      <c r="J43" s="82"/>
      <c r="K43" s="82"/>
      <c r="L43" s="77"/>
      <c r="M43" s="88"/>
      <c r="N43" s="80"/>
    </row>
    <row r="44" spans="1:14" ht="15.75">
      <c r="A44" s="77" t="s">
        <v>86</v>
      </c>
      <c r="B44" s="77"/>
      <c r="C44" s="82"/>
      <c r="D44" s="82"/>
      <c r="E44" s="82">
        <v>-12</v>
      </c>
      <c r="F44" s="82"/>
      <c r="G44" s="82"/>
      <c r="H44" s="82"/>
      <c r="I44" s="82"/>
      <c r="J44" s="82"/>
      <c r="K44" s="82">
        <v>-12</v>
      </c>
      <c r="L44" s="77"/>
      <c r="M44" s="88"/>
      <c r="N44" s="80"/>
    </row>
    <row r="45" spans="1:14" ht="15.75">
      <c r="A45" s="77"/>
      <c r="B45" s="77"/>
      <c r="C45" s="82"/>
      <c r="D45" s="82"/>
      <c r="E45" s="82"/>
      <c r="F45" s="82"/>
      <c r="G45" s="82"/>
      <c r="H45" s="82"/>
      <c r="I45" s="82"/>
      <c r="J45" s="82"/>
      <c r="K45" s="82"/>
      <c r="L45" s="77"/>
      <c r="M45" s="88"/>
      <c r="N45" s="80"/>
    </row>
    <row r="46" spans="1:14" ht="15.75">
      <c r="A46" s="77" t="s">
        <v>90</v>
      </c>
      <c r="B46" s="77"/>
      <c r="C46" s="82"/>
      <c r="D46" s="82"/>
      <c r="E46" s="82"/>
      <c r="F46" s="82"/>
      <c r="G46" s="82"/>
      <c r="H46" s="82"/>
      <c r="I46" s="82">
        <v>19253.24462538252</v>
      </c>
      <c r="J46" s="82"/>
      <c r="K46" s="82">
        <v>19253.24462538252</v>
      </c>
      <c r="L46" s="77"/>
      <c r="M46" s="88"/>
      <c r="N46" s="80"/>
    </row>
    <row r="47" spans="1:14" ht="15.75">
      <c r="A47" s="77"/>
      <c r="B47" s="77"/>
      <c r="C47" s="82"/>
      <c r="D47" s="82"/>
      <c r="E47" s="82"/>
      <c r="F47" s="82"/>
      <c r="G47" s="82"/>
      <c r="H47" s="82"/>
      <c r="I47" s="82"/>
      <c r="J47" s="82"/>
      <c r="K47" s="82"/>
      <c r="L47" s="77"/>
      <c r="M47" s="88"/>
      <c r="N47" s="80"/>
    </row>
    <row r="48" spans="1:14" ht="15.75">
      <c r="A48" s="77" t="s">
        <v>97</v>
      </c>
      <c r="B48" s="77"/>
      <c r="C48" s="82"/>
      <c r="D48" s="82"/>
      <c r="E48" s="82"/>
      <c r="F48" s="82"/>
      <c r="G48" s="82"/>
      <c r="H48" s="82"/>
      <c r="I48" s="82">
        <v>-2585.49694</v>
      </c>
      <c r="J48" s="82"/>
      <c r="K48" s="82">
        <v>-2585.49694</v>
      </c>
      <c r="L48" s="93"/>
      <c r="M48" s="70"/>
      <c r="N48" s="71"/>
    </row>
    <row r="49" spans="1:14" ht="15.75">
      <c r="A49" s="77"/>
      <c r="B49" s="77"/>
      <c r="C49" s="82"/>
      <c r="D49" s="82"/>
      <c r="E49" s="82"/>
      <c r="F49" s="82"/>
      <c r="G49" s="82"/>
      <c r="H49" s="82"/>
      <c r="I49" s="82"/>
      <c r="J49" s="82"/>
      <c r="K49" s="82"/>
      <c r="L49" s="93"/>
      <c r="M49" s="70"/>
      <c r="N49" s="71"/>
    </row>
    <row r="50" spans="1:14" ht="15.75">
      <c r="A50" s="77" t="s">
        <v>99</v>
      </c>
      <c r="B50" s="77"/>
      <c r="C50" s="82">
        <v>48.2</v>
      </c>
      <c r="D50" s="82"/>
      <c r="E50" s="82"/>
      <c r="F50" s="82"/>
      <c r="G50" s="82">
        <v>4.82</v>
      </c>
      <c r="H50" s="82"/>
      <c r="I50" s="82"/>
      <c r="J50" s="82"/>
      <c r="K50" s="82">
        <v>53.02</v>
      </c>
      <c r="L50" s="93"/>
      <c r="M50" s="70"/>
      <c r="N50" s="71"/>
    </row>
    <row r="51" spans="1:14" ht="15.75">
      <c r="A51" s="77"/>
      <c r="B51" s="77"/>
      <c r="C51" s="91"/>
      <c r="D51" s="82"/>
      <c r="E51" s="82"/>
      <c r="F51" s="82"/>
      <c r="G51" s="91"/>
      <c r="H51" s="82"/>
      <c r="I51" s="91"/>
      <c r="J51" s="82"/>
      <c r="K51" s="91"/>
      <c r="L51" s="93"/>
      <c r="M51" s="70"/>
      <c r="N51" s="71"/>
    </row>
    <row r="52" spans="1:14" ht="16.5" thickBot="1">
      <c r="A52" s="77" t="s">
        <v>100</v>
      </c>
      <c r="B52" s="77"/>
      <c r="C52" s="92">
        <v>65720.2</v>
      </c>
      <c r="D52" s="92"/>
      <c r="E52" s="92">
        <v>-2004</v>
      </c>
      <c r="F52" s="92"/>
      <c r="G52" s="92">
        <v>7474.82</v>
      </c>
      <c r="H52" s="92"/>
      <c r="I52" s="92">
        <v>95250.80918538252</v>
      </c>
      <c r="J52" s="92"/>
      <c r="K52" s="92">
        <v>166441.92918538253</v>
      </c>
      <c r="L52" s="77"/>
      <c r="M52" s="70"/>
      <c r="N52" s="71"/>
    </row>
    <row r="53" spans="1:14" ht="16.5" thickTop="1">
      <c r="A53" s="77"/>
      <c r="B53" s="77"/>
      <c r="C53" s="94"/>
      <c r="D53" s="94"/>
      <c r="E53" s="94"/>
      <c r="F53" s="94"/>
      <c r="G53" s="94"/>
      <c r="H53" s="94"/>
      <c r="I53" s="94"/>
      <c r="J53" s="94"/>
      <c r="K53" s="94"/>
      <c r="L53" s="77"/>
      <c r="M53" s="70"/>
      <c r="N53" s="71"/>
    </row>
    <row r="54" spans="1:14" ht="15.75">
      <c r="A54" s="77"/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7"/>
      <c r="M54" s="70"/>
      <c r="N54" s="71"/>
    </row>
    <row r="55" spans="1:14" ht="21.75" customHeight="1">
      <c r="A55" s="111" t="s">
        <v>23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70"/>
      <c r="N55" s="71"/>
    </row>
    <row r="56" spans="1:12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8" spans="3:6" ht="15.75">
      <c r="C58" s="58"/>
      <c r="D58" s="58"/>
      <c r="E58" s="58"/>
      <c r="F58" s="58"/>
    </row>
  </sheetData>
  <mergeCells count="11">
    <mergeCell ref="A55:L55"/>
    <mergeCell ref="M8:M10"/>
    <mergeCell ref="C8:C9"/>
    <mergeCell ref="G8:G9"/>
    <mergeCell ref="I8:I9"/>
    <mergeCell ref="K8:K9"/>
    <mergeCell ref="E8:E9"/>
    <mergeCell ref="A1:L1"/>
    <mergeCell ref="A4:K4"/>
    <mergeCell ref="A3:K3"/>
    <mergeCell ref="A5:K5"/>
  </mergeCells>
  <printOptions gridLines="1"/>
  <pageMargins left="0.5" right="0.5" top="0.75" bottom="0.75" header="0.5" footer="0.5"/>
  <pageSetup fitToHeight="1" fitToWidth="1" horizontalDpi="180" verticalDpi="180" orientation="portrait" paperSize="9" scale="60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75" zoomScaleNormal="75" zoomScaleSheetLayoutView="75" workbookViewId="0" topLeftCell="A25">
      <selection activeCell="E12" sqref="E12:E52"/>
    </sheetView>
  </sheetViews>
  <sheetFormatPr defaultColWidth="9.00390625" defaultRowHeight="15.75"/>
  <cols>
    <col min="1" max="1" width="8.25390625" style="38" bestFit="1" customWidth="1"/>
    <col min="2" max="2" width="35.75390625" style="38" customWidth="1"/>
    <col min="3" max="3" width="16.25390625" style="38" customWidth="1"/>
    <col min="4" max="4" width="1.25" style="38" customWidth="1"/>
    <col min="5" max="5" width="14.625" style="38" customWidth="1"/>
    <col min="6" max="6" width="1.25" style="38" customWidth="1"/>
    <col min="7" max="7" width="15.50390625" style="38" customWidth="1"/>
    <col min="8" max="8" width="1.37890625" style="38" customWidth="1"/>
    <col min="9" max="9" width="18.00390625" style="38" customWidth="1"/>
    <col min="10" max="10" width="1.37890625" style="38" customWidth="1"/>
    <col min="11" max="16384" width="9.00390625" style="38" customWidth="1"/>
  </cols>
  <sheetData>
    <row r="1" spans="1:10" ht="27" customHeight="1">
      <c r="A1" s="104" t="s">
        <v>0</v>
      </c>
      <c r="B1" s="104"/>
      <c r="C1" s="104"/>
      <c r="D1" s="104"/>
      <c r="E1" s="104"/>
      <c r="F1" s="104"/>
      <c r="G1" s="104"/>
      <c r="H1" s="39"/>
      <c r="I1" s="59"/>
      <c r="J1" s="59"/>
    </row>
    <row r="2" spans="1:9" ht="15.75">
      <c r="A2" s="25"/>
      <c r="B2" s="25"/>
      <c r="C2" s="31"/>
      <c r="D2" s="31"/>
      <c r="E2" s="31"/>
      <c r="F2" s="31"/>
      <c r="G2" s="31"/>
      <c r="H2" s="31"/>
      <c r="I2" s="34"/>
    </row>
    <row r="3" spans="1:9" ht="18.75" customHeight="1">
      <c r="A3" s="117" t="s">
        <v>47</v>
      </c>
      <c r="B3" s="117"/>
      <c r="C3" s="117"/>
      <c r="D3" s="117"/>
      <c r="E3" s="117"/>
      <c r="F3" s="117"/>
      <c r="G3" s="117"/>
      <c r="H3" s="1"/>
      <c r="I3" s="60"/>
    </row>
    <row r="4" spans="1:9" ht="18.75" customHeight="1">
      <c r="A4" s="117" t="s">
        <v>94</v>
      </c>
      <c r="B4" s="117"/>
      <c r="C4" s="117"/>
      <c r="D4" s="117"/>
      <c r="E4" s="117"/>
      <c r="F4" s="117"/>
      <c r="G4" s="117"/>
      <c r="H4" s="1"/>
      <c r="I4" s="60"/>
    </row>
    <row r="5" spans="1:9" ht="15.75">
      <c r="A5" s="103" t="s">
        <v>2</v>
      </c>
      <c r="B5" s="103"/>
      <c r="C5" s="103"/>
      <c r="D5" s="103"/>
      <c r="E5" s="103"/>
      <c r="F5" s="103"/>
      <c r="G5" s="103"/>
      <c r="H5" s="4"/>
      <c r="I5" s="61"/>
    </row>
    <row r="6" spans="1:9" ht="15.75">
      <c r="A6" s="25"/>
      <c r="B6" s="25"/>
      <c r="C6" s="31"/>
      <c r="D6" s="31"/>
      <c r="E6" s="31"/>
      <c r="F6" s="31"/>
      <c r="G6" s="31"/>
      <c r="H6" s="31"/>
      <c r="I6" s="34"/>
    </row>
    <row r="7" spans="1:9" ht="15.75" customHeight="1">
      <c r="A7" s="25"/>
      <c r="B7" s="25"/>
      <c r="C7" s="31"/>
      <c r="D7" s="31"/>
      <c r="E7" s="119" t="s">
        <v>96</v>
      </c>
      <c r="F7" s="62"/>
      <c r="G7" s="118" t="str">
        <f>+E7</f>
        <v>9 MONTHS ENDED</v>
      </c>
      <c r="H7" s="31"/>
      <c r="I7" s="34"/>
    </row>
    <row r="8" spans="1:9" ht="15.75">
      <c r="A8" s="25"/>
      <c r="B8" s="25"/>
      <c r="C8" s="31"/>
      <c r="D8" s="31"/>
      <c r="E8" s="119"/>
      <c r="F8" s="62"/>
      <c r="G8" s="118"/>
      <c r="H8" s="31"/>
      <c r="I8" s="34"/>
    </row>
    <row r="9" spans="1:9" ht="15.75">
      <c r="A9" s="25"/>
      <c r="B9" s="25"/>
      <c r="C9" s="31"/>
      <c r="D9" s="31"/>
      <c r="E9" s="63">
        <v>40663</v>
      </c>
      <c r="F9" s="62"/>
      <c r="G9" s="63">
        <v>40298</v>
      </c>
      <c r="H9" s="31"/>
      <c r="I9" s="34"/>
    </row>
    <row r="10" spans="1:9" ht="15.75">
      <c r="A10" s="25"/>
      <c r="B10" s="25"/>
      <c r="C10" s="31"/>
      <c r="D10" s="31"/>
      <c r="E10" s="62" t="s">
        <v>9</v>
      </c>
      <c r="F10" s="62"/>
      <c r="G10" s="62" t="s">
        <v>9</v>
      </c>
      <c r="H10" s="31"/>
      <c r="I10" s="34"/>
    </row>
    <row r="11" spans="1:9" ht="15.75">
      <c r="A11" s="25"/>
      <c r="B11" s="25"/>
      <c r="C11" s="31"/>
      <c r="D11" s="31"/>
      <c r="E11" s="31"/>
      <c r="F11" s="31"/>
      <c r="G11" s="62" t="s">
        <v>26</v>
      </c>
      <c r="H11" s="31"/>
      <c r="I11" s="34"/>
    </row>
    <row r="12" spans="1:9" ht="15.75">
      <c r="A12" s="25" t="s">
        <v>16</v>
      </c>
      <c r="B12" s="25"/>
      <c r="C12" s="31"/>
      <c r="D12" s="31"/>
      <c r="E12" s="52">
        <v>26861.064662093027</v>
      </c>
      <c r="F12" s="52"/>
      <c r="G12" s="52">
        <v>24215.057537092987</v>
      </c>
      <c r="H12" s="31"/>
      <c r="I12" s="34"/>
    </row>
    <row r="13" spans="1:9" ht="15.75">
      <c r="A13" s="25"/>
      <c r="B13" s="25"/>
      <c r="C13" s="31"/>
      <c r="D13" s="31"/>
      <c r="E13" s="52"/>
      <c r="F13" s="52"/>
      <c r="G13" s="52"/>
      <c r="H13" s="31"/>
      <c r="I13" s="34"/>
    </row>
    <row r="14" spans="1:9" ht="15.75">
      <c r="A14" s="25"/>
      <c r="B14" s="25"/>
      <c r="C14" s="31"/>
      <c r="D14" s="31"/>
      <c r="E14" s="52"/>
      <c r="F14" s="52"/>
      <c r="G14" s="52"/>
      <c r="H14" s="31"/>
      <c r="I14" s="34"/>
    </row>
    <row r="15" spans="1:9" ht="15.75">
      <c r="A15" s="25"/>
      <c r="B15" s="25"/>
      <c r="C15" s="31"/>
      <c r="D15" s="31"/>
      <c r="E15" s="31"/>
      <c r="F15" s="31"/>
      <c r="G15" s="52"/>
      <c r="H15" s="31"/>
      <c r="I15" s="34"/>
    </row>
    <row r="16" spans="1:9" ht="15.75">
      <c r="A16" s="25" t="s">
        <v>48</v>
      </c>
      <c r="B16" s="25"/>
      <c r="C16" s="31"/>
      <c r="D16" s="31"/>
      <c r="E16" s="31"/>
      <c r="F16" s="31"/>
      <c r="G16" s="52"/>
      <c r="H16" s="31"/>
      <c r="I16" s="34"/>
    </row>
    <row r="17" spans="1:9" ht="15.75">
      <c r="A17" s="25" t="s">
        <v>49</v>
      </c>
      <c r="B17" s="25"/>
      <c r="C17" s="31"/>
      <c r="D17" s="31"/>
      <c r="E17" s="31"/>
      <c r="F17" s="31"/>
      <c r="G17" s="52"/>
      <c r="H17" s="31"/>
      <c r="I17" s="34"/>
    </row>
    <row r="18" spans="1:9" ht="15.75">
      <c r="A18" s="25" t="s">
        <v>50</v>
      </c>
      <c r="B18" s="25"/>
      <c r="C18" s="31"/>
      <c r="D18" s="31"/>
      <c r="E18" s="31">
        <v>5184.137917906976</v>
      </c>
      <c r="F18" s="31"/>
      <c r="G18" s="52">
        <v>5350.16812290698</v>
      </c>
      <c r="H18" s="31"/>
      <c r="I18" s="34"/>
    </row>
    <row r="19" spans="1:9" ht="15.75">
      <c r="A19" s="25" t="s">
        <v>51</v>
      </c>
      <c r="B19" s="25"/>
      <c r="C19" s="31"/>
      <c r="D19" s="31"/>
      <c r="E19" s="31">
        <v>2121.20572</v>
      </c>
      <c r="F19" s="31"/>
      <c r="G19" s="52">
        <v>593.7228250000002</v>
      </c>
      <c r="H19" s="31"/>
      <c r="I19" s="34"/>
    </row>
    <row r="20" spans="1:9" ht="15.75">
      <c r="A20" s="25"/>
      <c r="B20" s="25"/>
      <c r="C20" s="31"/>
      <c r="D20" s="31"/>
      <c r="E20" s="54"/>
      <c r="F20" s="31"/>
      <c r="G20" s="52"/>
      <c r="H20" s="31"/>
      <c r="I20" s="34"/>
    </row>
    <row r="21" spans="1:9" ht="15.75">
      <c r="A21" s="25" t="s">
        <v>52</v>
      </c>
      <c r="B21" s="25"/>
      <c r="C21" s="31"/>
      <c r="D21" s="31"/>
      <c r="E21" s="64">
        <v>34166.4083</v>
      </c>
      <c r="F21" s="31"/>
      <c r="G21" s="64">
        <v>30158.948484999968</v>
      </c>
      <c r="H21" s="31"/>
      <c r="I21" s="34"/>
    </row>
    <row r="22" spans="1:9" ht="15.75">
      <c r="A22" s="25"/>
      <c r="B22" s="25"/>
      <c r="C22" s="31"/>
      <c r="D22" s="31"/>
      <c r="E22" s="31"/>
      <c r="F22" s="31"/>
      <c r="G22" s="52"/>
      <c r="H22" s="31"/>
      <c r="I22" s="34"/>
    </row>
    <row r="23" spans="1:9" ht="15.75">
      <c r="A23" s="25" t="s">
        <v>53</v>
      </c>
      <c r="B23" s="25"/>
      <c r="C23" s="31"/>
      <c r="D23" s="31"/>
      <c r="E23" s="31"/>
      <c r="F23" s="31"/>
      <c r="G23" s="52"/>
      <c r="H23" s="31"/>
      <c r="I23" s="34"/>
    </row>
    <row r="24" spans="1:9" ht="15.75">
      <c r="A24" s="25" t="s">
        <v>54</v>
      </c>
      <c r="B24" s="25"/>
      <c r="C24" s="31"/>
      <c r="D24" s="31"/>
      <c r="E24" s="31">
        <v>-32444.407789999976</v>
      </c>
      <c r="F24" s="31"/>
      <c r="G24" s="52">
        <v>-41362.62152000001</v>
      </c>
      <c r="H24" s="31"/>
      <c r="I24" s="34"/>
    </row>
    <row r="25" spans="1:9" ht="15.75">
      <c r="A25" s="25" t="s">
        <v>55</v>
      </c>
      <c r="B25" s="25"/>
      <c r="C25" s="31"/>
      <c r="D25" s="31"/>
      <c r="E25" s="54">
        <v>-1344.1179365799985</v>
      </c>
      <c r="F25" s="31"/>
      <c r="G25" s="54">
        <v>-12150.710550000002</v>
      </c>
      <c r="H25" s="31"/>
      <c r="I25" s="34"/>
    </row>
    <row r="26" spans="1:9" ht="15.75">
      <c r="A26" s="25" t="s">
        <v>101</v>
      </c>
      <c r="B26" s="25"/>
      <c r="C26" s="31"/>
      <c r="D26" s="31"/>
      <c r="E26" s="31">
        <v>377.8825734200286</v>
      </c>
      <c r="F26" s="31"/>
      <c r="G26" s="31">
        <v>-23354.58358500004</v>
      </c>
      <c r="H26" s="31"/>
      <c r="I26" s="34"/>
    </row>
    <row r="27" spans="1:9" ht="15.75">
      <c r="A27" s="25"/>
      <c r="B27" s="25"/>
      <c r="C27" s="31"/>
      <c r="D27" s="31"/>
      <c r="E27" s="31"/>
      <c r="F27" s="31"/>
      <c r="G27" s="52"/>
      <c r="H27" s="31"/>
      <c r="I27" s="34"/>
    </row>
    <row r="28" spans="1:9" ht="15.75">
      <c r="A28" s="25" t="s">
        <v>56</v>
      </c>
      <c r="B28" s="25"/>
      <c r="C28" s="31"/>
      <c r="D28" s="31"/>
      <c r="E28" s="31">
        <v>-5815.875390697675</v>
      </c>
      <c r="F28" s="31"/>
      <c r="G28" s="52">
        <v>-3362.2248400000008</v>
      </c>
      <c r="H28" s="31"/>
      <c r="I28" s="34"/>
    </row>
    <row r="29" spans="1:9" ht="15.75">
      <c r="A29" s="25"/>
      <c r="B29" s="25"/>
      <c r="C29" s="31"/>
      <c r="D29" s="31"/>
      <c r="E29" s="31"/>
      <c r="F29" s="31"/>
      <c r="G29" s="52"/>
      <c r="H29" s="31"/>
      <c r="I29" s="34"/>
    </row>
    <row r="30" spans="1:9" ht="15.75">
      <c r="A30" s="25" t="s">
        <v>57</v>
      </c>
      <c r="B30" s="25"/>
      <c r="C30" s="31"/>
      <c r="D30" s="31"/>
      <c r="E30" s="49">
        <v>-5437.992817277647</v>
      </c>
      <c r="F30" s="31"/>
      <c r="G30" s="49">
        <v>-26716.80842500004</v>
      </c>
      <c r="H30" s="31"/>
      <c r="I30" s="34"/>
    </row>
    <row r="31" spans="1:9" ht="15.75">
      <c r="A31" s="25"/>
      <c r="B31" s="25"/>
      <c r="C31" s="31"/>
      <c r="D31" s="31"/>
      <c r="E31" s="31"/>
      <c r="F31" s="31"/>
      <c r="G31" s="52"/>
      <c r="H31" s="31"/>
      <c r="I31" s="34"/>
    </row>
    <row r="32" spans="1:9" ht="15.75">
      <c r="A32" s="25" t="s">
        <v>58</v>
      </c>
      <c r="B32" s="25"/>
      <c r="C32" s="31"/>
      <c r="D32" s="31"/>
      <c r="E32" s="31"/>
      <c r="F32" s="31"/>
      <c r="G32" s="52"/>
      <c r="H32" s="31"/>
      <c r="I32" s="34"/>
    </row>
    <row r="33" spans="1:9" ht="15.75">
      <c r="A33" s="25" t="s">
        <v>59</v>
      </c>
      <c r="B33" s="25"/>
      <c r="C33" s="31"/>
      <c r="D33" s="31"/>
      <c r="E33" s="65">
        <v>-45.55</v>
      </c>
      <c r="F33" s="31"/>
      <c r="G33" s="65">
        <v>0</v>
      </c>
      <c r="H33" s="31"/>
      <c r="I33" s="34"/>
    </row>
    <row r="34" spans="1:9" ht="15.75">
      <c r="A34" s="25" t="s">
        <v>60</v>
      </c>
      <c r="B34" s="25"/>
      <c r="C34" s="31"/>
      <c r="D34" s="31"/>
      <c r="E34" s="66">
        <v>0</v>
      </c>
      <c r="F34" s="31"/>
      <c r="G34" s="66">
        <v>0</v>
      </c>
      <c r="H34" s="31"/>
      <c r="I34" s="34"/>
    </row>
    <row r="35" spans="1:9" ht="15.75">
      <c r="A35" s="25" t="s">
        <v>61</v>
      </c>
      <c r="B35" s="25"/>
      <c r="C35" s="31"/>
      <c r="D35" s="31"/>
      <c r="E35" s="66">
        <v>-4241.675287209246</v>
      </c>
      <c r="F35" s="31"/>
      <c r="G35" s="66">
        <v>-5690.8991322093025</v>
      </c>
      <c r="H35" s="31"/>
      <c r="I35" s="34"/>
    </row>
    <row r="36" spans="1:9" ht="15.75">
      <c r="A36" s="25" t="s">
        <v>62</v>
      </c>
      <c r="B36" s="25"/>
      <c r="C36" s="31"/>
      <c r="D36" s="31"/>
      <c r="E36" s="67">
        <v>120.5285</v>
      </c>
      <c r="F36" s="31"/>
      <c r="G36" s="67">
        <v>98.22489000000002</v>
      </c>
      <c r="H36" s="31"/>
      <c r="I36" s="34"/>
    </row>
    <row r="37" spans="1:9" ht="15.75">
      <c r="A37" s="25" t="s">
        <v>63</v>
      </c>
      <c r="B37" s="25"/>
      <c r="C37" s="31"/>
      <c r="D37" s="31"/>
      <c r="E37" s="52">
        <v>-4166.6967872092455</v>
      </c>
      <c r="F37" s="31"/>
      <c r="G37" s="52">
        <v>-5592.674242209302</v>
      </c>
      <c r="H37" s="31"/>
      <c r="I37" s="34"/>
    </row>
    <row r="38" spans="1:9" ht="15.75">
      <c r="A38" s="25"/>
      <c r="B38" s="25"/>
      <c r="C38" s="31"/>
      <c r="D38" s="31"/>
      <c r="E38" s="31"/>
      <c r="F38" s="31"/>
      <c r="G38" s="52"/>
      <c r="H38" s="31"/>
      <c r="I38" s="34"/>
    </row>
    <row r="39" spans="1:9" ht="15.75">
      <c r="A39" s="25" t="s">
        <v>64</v>
      </c>
      <c r="B39" s="25"/>
      <c r="C39" s="31"/>
      <c r="D39" s="31"/>
      <c r="E39" s="31"/>
      <c r="F39" s="31"/>
      <c r="G39" s="52"/>
      <c r="H39" s="31"/>
      <c r="I39" s="34"/>
    </row>
    <row r="40" spans="1:9" ht="15.75">
      <c r="A40" s="25" t="s">
        <v>65</v>
      </c>
      <c r="B40" s="25"/>
      <c r="C40" s="31"/>
      <c r="D40" s="31"/>
      <c r="E40" s="65">
        <v>21455.155100000007</v>
      </c>
      <c r="F40" s="31"/>
      <c r="G40" s="65">
        <v>32969.0558</v>
      </c>
      <c r="H40" s="31"/>
      <c r="I40" s="34"/>
    </row>
    <row r="41" spans="1:9" ht="15.75">
      <c r="A41" s="25" t="s">
        <v>66</v>
      </c>
      <c r="B41" s="25"/>
      <c r="C41" s="31"/>
      <c r="D41" s="31"/>
      <c r="E41" s="66">
        <v>3030.69</v>
      </c>
      <c r="F41" s="31"/>
      <c r="G41" s="66">
        <v>53.02</v>
      </c>
      <c r="H41" s="31"/>
      <c r="I41" s="34"/>
    </row>
    <row r="42" spans="1:9" ht="15.75">
      <c r="A42" s="25" t="s">
        <v>67</v>
      </c>
      <c r="B42" s="25"/>
      <c r="C42" s="31"/>
      <c r="D42" s="31"/>
      <c r="E42" s="66">
        <v>-1016.5002800000001</v>
      </c>
      <c r="F42" s="31"/>
      <c r="G42" s="66">
        <v>-11.876199999999953</v>
      </c>
      <c r="H42" s="31"/>
      <c r="I42" s="34"/>
    </row>
    <row r="43" spans="1:9" ht="15.75">
      <c r="A43" s="25" t="s">
        <v>68</v>
      </c>
      <c r="B43" s="25"/>
      <c r="C43" s="31"/>
      <c r="D43" s="31"/>
      <c r="E43" s="66">
        <v>-5313.417</v>
      </c>
      <c r="F43" s="31"/>
      <c r="G43" s="66">
        <v>-2585.49694</v>
      </c>
      <c r="H43" s="31"/>
      <c r="I43" s="34"/>
    </row>
    <row r="44" spans="1:9" ht="15.75">
      <c r="A44" s="25" t="s">
        <v>69</v>
      </c>
      <c r="B44" s="25"/>
      <c r="C44" s="31"/>
      <c r="D44" s="31"/>
      <c r="E44" s="67">
        <v>-2263.17994</v>
      </c>
      <c r="F44" s="31"/>
      <c r="G44" s="67">
        <v>-905.1925100000001</v>
      </c>
      <c r="H44" s="31"/>
      <c r="I44" s="34"/>
    </row>
    <row r="45" spans="1:9" ht="15.75">
      <c r="A45" s="25" t="s">
        <v>102</v>
      </c>
      <c r="B45" s="25"/>
      <c r="C45" s="31"/>
      <c r="D45" s="31"/>
      <c r="E45" s="52">
        <v>15892.747880000004</v>
      </c>
      <c r="F45" s="31"/>
      <c r="G45" s="52">
        <v>29519.51015</v>
      </c>
      <c r="H45" s="31"/>
      <c r="I45" s="34"/>
    </row>
    <row r="46" spans="1:9" ht="15.75">
      <c r="A46" s="25"/>
      <c r="B46" s="25"/>
      <c r="C46" s="31"/>
      <c r="D46" s="31"/>
      <c r="E46" s="52"/>
      <c r="F46" s="31"/>
      <c r="G46" s="52"/>
      <c r="H46" s="31"/>
      <c r="I46" s="34"/>
    </row>
    <row r="47" spans="1:9" ht="15.75">
      <c r="A47" s="25"/>
      <c r="B47" s="25"/>
      <c r="C47" s="31"/>
      <c r="D47" s="31"/>
      <c r="E47" s="54"/>
      <c r="F47" s="31"/>
      <c r="G47" s="54"/>
      <c r="H47" s="31"/>
      <c r="I47" s="34"/>
    </row>
    <row r="48" spans="1:9" ht="15.75">
      <c r="A48" s="25" t="s">
        <v>70</v>
      </c>
      <c r="B48" s="25"/>
      <c r="C48" s="31"/>
      <c r="D48" s="31"/>
      <c r="E48" s="31">
        <v>6288.058275513113</v>
      </c>
      <c r="F48" s="31"/>
      <c r="G48" s="31">
        <v>-2789.972517209342</v>
      </c>
      <c r="H48" s="31"/>
      <c r="I48" s="34"/>
    </row>
    <row r="49" spans="1:9" ht="15.75">
      <c r="A49" s="25"/>
      <c r="B49" s="25"/>
      <c r="C49" s="31"/>
      <c r="D49" s="31"/>
      <c r="E49" s="31"/>
      <c r="F49" s="31"/>
      <c r="G49" s="52"/>
      <c r="H49" s="31"/>
      <c r="I49" s="34"/>
    </row>
    <row r="50" spans="1:9" ht="15.75">
      <c r="A50" s="25" t="s">
        <v>71</v>
      </c>
      <c r="B50" s="25"/>
      <c r="C50" s="31"/>
      <c r="D50" s="31"/>
      <c r="E50" s="31">
        <v>10672.951010000002</v>
      </c>
      <c r="F50" s="31"/>
      <c r="G50" s="52">
        <v>14914.293</v>
      </c>
      <c r="H50" s="31"/>
      <c r="I50" s="34"/>
    </row>
    <row r="51" spans="1:9" ht="15.75">
      <c r="A51" s="25"/>
      <c r="B51" s="25"/>
      <c r="C51" s="31"/>
      <c r="D51" s="31"/>
      <c r="E51" s="31"/>
      <c r="F51" s="31"/>
      <c r="G51" s="52"/>
      <c r="H51" s="31"/>
      <c r="I51" s="34"/>
    </row>
    <row r="52" spans="1:11" ht="16.5" thickBot="1">
      <c r="A52" s="25" t="s">
        <v>72</v>
      </c>
      <c r="B52" s="25"/>
      <c r="C52" s="31"/>
      <c r="D52" s="31"/>
      <c r="E52" s="56">
        <v>16961.009285513115</v>
      </c>
      <c r="F52" s="31"/>
      <c r="G52" s="56">
        <v>12124.320482790657</v>
      </c>
      <c r="H52" s="31"/>
      <c r="I52" s="34"/>
      <c r="K52" s="68"/>
    </row>
    <row r="53" spans="1:9" ht="16.5" thickTop="1">
      <c r="A53" s="25"/>
      <c r="B53" s="25"/>
      <c r="C53" s="31"/>
      <c r="D53" s="31"/>
      <c r="E53" s="31"/>
      <c r="F53" s="31"/>
      <c r="G53" s="52"/>
      <c r="H53" s="31"/>
      <c r="I53" s="34"/>
    </row>
    <row r="54" spans="1:9" ht="15.75">
      <c r="A54" s="32"/>
      <c r="B54" s="32"/>
      <c r="C54" s="32"/>
      <c r="D54" s="32"/>
      <c r="E54" s="32"/>
      <c r="F54" s="31"/>
      <c r="G54" s="52"/>
      <c r="H54" s="31"/>
      <c r="I54" s="34"/>
    </row>
    <row r="55" spans="1:9" ht="15.75" customHeight="1">
      <c r="A55" s="116" t="s">
        <v>23</v>
      </c>
      <c r="B55" s="116"/>
      <c r="C55" s="116"/>
      <c r="D55" s="116"/>
      <c r="E55" s="116"/>
      <c r="F55" s="116"/>
      <c r="G55" s="116"/>
      <c r="H55" s="31"/>
      <c r="I55" s="34"/>
    </row>
    <row r="56" spans="1:9" ht="15.75">
      <c r="A56" s="116"/>
      <c r="B56" s="116"/>
      <c r="C56" s="116"/>
      <c r="D56" s="116"/>
      <c r="E56" s="116"/>
      <c r="F56" s="116"/>
      <c r="G56" s="116"/>
      <c r="H56" s="31"/>
      <c r="I56" s="34"/>
    </row>
    <row r="57" spans="1:9" ht="15.75">
      <c r="A57" s="25"/>
      <c r="B57" s="25"/>
      <c r="C57" s="31"/>
      <c r="D57" s="31"/>
      <c r="E57" s="31"/>
      <c r="F57" s="31"/>
      <c r="G57" s="31"/>
      <c r="H57" s="31"/>
      <c r="I57" s="34"/>
    </row>
    <row r="58" spans="1:9" ht="15.75">
      <c r="A58" s="25"/>
      <c r="B58" s="25"/>
      <c r="C58" s="31"/>
      <c r="D58" s="31"/>
      <c r="E58" s="25"/>
      <c r="F58" s="31"/>
      <c r="G58" s="31"/>
      <c r="H58" s="31"/>
      <c r="I58" s="34"/>
    </row>
    <row r="60" ht="15.75">
      <c r="E60" s="69"/>
    </row>
  </sheetData>
  <mergeCells count="7">
    <mergeCell ref="A55:G56"/>
    <mergeCell ref="A1:G1"/>
    <mergeCell ref="A3:G3"/>
    <mergeCell ref="A4:G4"/>
    <mergeCell ref="A5:G5"/>
    <mergeCell ref="G7:G8"/>
    <mergeCell ref="E7:E8"/>
  </mergeCells>
  <printOptions gridLines="1"/>
  <pageMargins left="1" right="0.75" top="1" bottom="1" header="0.5" footer="0.5"/>
  <pageSetup fitToHeight="1" fitToWidth="1" horizontalDpi="180" verticalDpi="180" orientation="portrait" paperSize="9" scale="78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colour steel sheet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 - Q3(Arp11)</dc:title>
  <dc:subject/>
  <dc:creator> Enet</dc:creator>
  <cp:keywords/>
  <dc:description/>
  <cp:lastModifiedBy>user</cp:lastModifiedBy>
  <cp:lastPrinted>2011-06-21T02:28:59Z</cp:lastPrinted>
  <dcterms:created xsi:type="dcterms:W3CDTF">2010-11-19T03:16:09Z</dcterms:created>
  <dcterms:modified xsi:type="dcterms:W3CDTF">2011-06-21T02:29:06Z</dcterms:modified>
  <cp:category/>
  <cp:version/>
  <cp:contentType/>
  <cp:contentStatus/>
</cp:coreProperties>
</file>